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11010" activeTab="0"/>
  </bookViews>
  <sheets>
    <sheet name="管理結果票（障がい児通所支援）" sheetId="1" r:id="rId1"/>
    <sheet name="利用者負担額一覧表" sheetId="2" r:id="rId2"/>
  </sheets>
  <definedNames>
    <definedName name="_xlnm.Print_Area" localSheetId="0">'管理結果票（障がい児通所支援）'!$B$2:$BZ$46</definedName>
  </definedNames>
  <calcPr fullCalcOnLoad="1"/>
</workbook>
</file>

<file path=xl/comments1.xml><?xml version="1.0" encoding="utf-8"?>
<comments xmlns="http://schemas.openxmlformats.org/spreadsheetml/2006/main">
  <authors>
    <author>K5820</author>
  </authors>
  <commentList>
    <comment ref="AV7" authorId="0">
      <text>
        <r>
          <rPr>
            <sz val="9"/>
            <rFont val="ＭＳ Ｐゴシック"/>
            <family val="3"/>
          </rPr>
          <t>H24年4月以降に
新しく採番され、
多くは235で始まる
事業所番号です。</t>
        </r>
      </text>
    </comment>
  </commentList>
</comments>
</file>

<file path=xl/sharedStrings.xml><?xml version="1.0" encoding="utf-8"?>
<sst xmlns="http://schemas.openxmlformats.org/spreadsheetml/2006/main" count="115" uniqueCount="45">
  <si>
    <t>事業所番号</t>
  </si>
  <si>
    <t>市町村番号</t>
  </si>
  <si>
    <t>利用者負担上限月額</t>
  </si>
  <si>
    <t>年</t>
  </si>
  <si>
    <t>月分</t>
  </si>
  <si>
    <t>指定事業所番号</t>
  </si>
  <si>
    <t>受給者証番号</t>
  </si>
  <si>
    <t>事業所及び
その事業所
の名称</t>
  </si>
  <si>
    <t>氏名</t>
  </si>
  <si>
    <t>支給決定に係る</t>
  </si>
  <si>
    <t>事業所名称</t>
  </si>
  <si>
    <t>総費用額</t>
  </si>
  <si>
    <t>合計</t>
  </si>
  <si>
    <t>項番</t>
  </si>
  <si>
    <t>利用者負担上限額管理結果</t>
  </si>
  <si>
    <t>1　管理事業所で利用者負担額を充当したため、他事業所の利用者負担は発生しない。</t>
  </si>
  <si>
    <t>利用者負担額</t>
  </si>
  <si>
    <t>3　利用者負担額の合算額が、負担上限月額を超過するため、下記のとおり調整した。</t>
  </si>
  <si>
    <t>利用者負担額集計・調整欄</t>
  </si>
  <si>
    <t>2　利用者負担額の合算額が、負担上限月額以下のため、調整事務は行わない。</t>
  </si>
  <si>
    <t>管理事業者</t>
  </si>
  <si>
    <t>管理結果後利用者負担額</t>
  </si>
  <si>
    <t>※水色のセル部分のみ入力ください。</t>
  </si>
  <si>
    <t>上記内容について確認しました。</t>
  </si>
  <si>
    <t>月</t>
  </si>
  <si>
    <t>日</t>
  </si>
  <si>
    <t>利用者負担上限額管理結果票（春日井市　障がい児通所支援）</t>
  </si>
  <si>
    <t>支給決定障がい者等</t>
  </si>
  <si>
    <t>障がい児氏名</t>
  </si>
  <si>
    <t>支給決定障がい者等氏名</t>
  </si>
  <si>
    <t>利用者負担額一覧表</t>
  </si>
  <si>
    <t>（　提　供　先　）</t>
  </si>
  <si>
    <t>事業者</t>
  </si>
  <si>
    <t>住　所
（所在地）</t>
  </si>
  <si>
    <t>殿</t>
  </si>
  <si>
    <t>電話番号</t>
  </si>
  <si>
    <t>下記のとおり提供します。</t>
  </si>
  <si>
    <t>名　称</t>
  </si>
  <si>
    <t>月分</t>
  </si>
  <si>
    <t>提供サービス</t>
  </si>
  <si>
    <t>受給者証番号</t>
  </si>
  <si>
    <t>支給決定障がい者等欄</t>
  </si>
  <si>
    <t>指定事業所番号
（県指定の番号）</t>
  </si>
  <si>
    <t>令和</t>
  </si>
  <si>
    <t>令和　　　　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</si>
</sst>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"/>
    <numFmt numFmtId="177" formatCode="000000"/>
    <numFmt numFmtId="178" formatCode="0000000000"/>
    <numFmt numFmtId="179" formatCode="#,##0_ ;[Red]\-#,##0\ "/>
    <numFmt numFmtId="180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8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10"/>
      <name val="ＭＳ Ｐ明朝"/>
      <family val="1"/>
    </font>
    <font>
      <sz val="12"/>
      <name val="ＭＳ Ｐ明朝"/>
      <family val="1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8"/>
      <color indexed="8"/>
      <name val="ＭＳ ゴシック"/>
      <family val="3"/>
    </font>
    <font>
      <sz val="6"/>
      <color indexed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center" textRotation="255"/>
    </xf>
    <xf numFmtId="0" fontId="6" fillId="33" borderId="16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right" shrinkToFit="1"/>
    </xf>
    <xf numFmtId="0" fontId="3" fillId="33" borderId="0" xfId="0" applyFont="1" applyFill="1" applyBorder="1" applyAlignment="1">
      <alignment horizontal="center" vertical="center"/>
    </xf>
    <xf numFmtId="180" fontId="5" fillId="34" borderId="26" xfId="0" applyNumberFormat="1" applyFont="1" applyFill="1" applyBorder="1" applyAlignment="1">
      <alignment vertical="center"/>
    </xf>
    <xf numFmtId="180" fontId="5" fillId="34" borderId="27" xfId="0" applyNumberFormat="1" applyFont="1" applyFill="1" applyBorder="1" applyAlignment="1">
      <alignment vertical="center"/>
    </xf>
    <xf numFmtId="180" fontId="5" fillId="34" borderId="28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>
      <alignment vertical="center"/>
    </xf>
    <xf numFmtId="180" fontId="3" fillId="0" borderId="30" xfId="0" applyNumberFormat="1" applyFont="1" applyFill="1" applyBorder="1" applyAlignment="1">
      <alignment vertical="center"/>
    </xf>
    <xf numFmtId="180" fontId="3" fillId="0" borderId="31" xfId="0" applyNumberFormat="1" applyFont="1" applyFill="1" applyBorder="1" applyAlignment="1">
      <alignment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 wrapText="1" indent="1"/>
    </xf>
    <xf numFmtId="0" fontId="2" fillId="34" borderId="14" xfId="0" applyFont="1" applyFill="1" applyBorder="1" applyAlignment="1">
      <alignment horizontal="left" vertical="center" wrapText="1" indent="1"/>
    </xf>
    <xf numFmtId="0" fontId="2" fillId="34" borderId="34" xfId="0" applyFont="1" applyFill="1" applyBorder="1" applyAlignment="1">
      <alignment horizontal="left" vertical="center" wrapText="1" indent="1"/>
    </xf>
    <xf numFmtId="0" fontId="2" fillId="34" borderId="10" xfId="0" applyFont="1" applyFill="1" applyBorder="1" applyAlignment="1">
      <alignment horizontal="left" vertical="center" wrapText="1" indent="1"/>
    </xf>
    <xf numFmtId="0" fontId="2" fillId="34" borderId="0" xfId="0" applyFont="1" applyFill="1" applyBorder="1" applyAlignment="1">
      <alignment horizontal="left" vertical="center" wrapText="1" indent="1"/>
    </xf>
    <xf numFmtId="0" fontId="2" fillId="34" borderId="19" xfId="0" applyFont="1" applyFill="1" applyBorder="1" applyAlignment="1">
      <alignment horizontal="left" vertical="center" wrapText="1" indent="1"/>
    </xf>
    <xf numFmtId="0" fontId="2" fillId="34" borderId="35" xfId="0" applyFont="1" applyFill="1" applyBorder="1" applyAlignment="1">
      <alignment horizontal="left" vertical="center" wrapText="1" indent="1"/>
    </xf>
    <xf numFmtId="0" fontId="2" fillId="34" borderId="21" xfId="0" applyFont="1" applyFill="1" applyBorder="1" applyAlignment="1">
      <alignment horizontal="left" vertical="center" wrapText="1" indent="1"/>
    </xf>
    <xf numFmtId="0" fontId="2" fillId="34" borderId="22" xfId="0" applyFont="1" applyFill="1" applyBorder="1" applyAlignment="1">
      <alignment horizontal="left" vertical="center" wrapText="1" indent="1"/>
    </xf>
    <xf numFmtId="0" fontId="3" fillId="33" borderId="18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177" fontId="3" fillId="33" borderId="37" xfId="0" applyNumberFormat="1" applyFont="1" applyFill="1" applyBorder="1" applyAlignment="1">
      <alignment horizontal="left" vertical="center" indent="1"/>
    </xf>
    <xf numFmtId="177" fontId="3" fillId="33" borderId="12" xfId="0" applyNumberFormat="1" applyFont="1" applyFill="1" applyBorder="1" applyAlignment="1">
      <alignment horizontal="left" vertical="center" indent="1"/>
    </xf>
    <xf numFmtId="177" fontId="3" fillId="33" borderId="17" xfId="0" applyNumberFormat="1" applyFont="1" applyFill="1" applyBorder="1" applyAlignment="1">
      <alignment horizontal="left" vertical="center" indent="1"/>
    </xf>
    <xf numFmtId="0" fontId="13" fillId="34" borderId="13" xfId="0" applyFont="1" applyFill="1" applyBorder="1" applyAlignment="1">
      <alignment horizontal="left" vertical="center" wrapText="1" indent="1"/>
    </xf>
    <xf numFmtId="0" fontId="13" fillId="34" borderId="14" xfId="0" applyFont="1" applyFill="1" applyBorder="1" applyAlignment="1">
      <alignment horizontal="left" vertical="center" wrapText="1" indent="1"/>
    </xf>
    <xf numFmtId="0" fontId="13" fillId="34" borderId="34" xfId="0" applyFont="1" applyFill="1" applyBorder="1" applyAlignment="1">
      <alignment horizontal="left" vertical="center" wrapText="1" indent="1"/>
    </xf>
    <xf numFmtId="0" fontId="13" fillId="34" borderId="23" xfId="0" applyFont="1" applyFill="1" applyBorder="1" applyAlignment="1">
      <alignment horizontal="left" vertical="center" wrapText="1" indent="1"/>
    </xf>
    <xf numFmtId="0" fontId="13" fillId="34" borderId="24" xfId="0" applyFont="1" applyFill="1" applyBorder="1" applyAlignment="1">
      <alignment horizontal="left" vertical="center" wrapText="1" indent="1"/>
    </xf>
    <xf numFmtId="0" fontId="13" fillId="34" borderId="38" xfId="0" applyFont="1" applyFill="1" applyBorder="1" applyAlignment="1">
      <alignment horizontal="left" vertical="center" wrapText="1" indent="1"/>
    </xf>
    <xf numFmtId="0" fontId="3" fillId="33" borderId="32" xfId="0" applyFont="1" applyFill="1" applyBorder="1" applyAlignment="1">
      <alignment horizontal="center" vertical="center" textRotation="255"/>
    </xf>
    <xf numFmtId="0" fontId="3" fillId="33" borderId="33" xfId="0" applyFont="1" applyFill="1" applyBorder="1" applyAlignment="1">
      <alignment horizontal="center" vertical="center" textRotation="255"/>
    </xf>
    <xf numFmtId="0" fontId="3" fillId="33" borderId="39" xfId="0" applyFont="1" applyFill="1" applyBorder="1" applyAlignment="1">
      <alignment horizontal="center" vertical="center" textRotation="255"/>
    </xf>
    <xf numFmtId="0" fontId="3" fillId="33" borderId="40" xfId="0" applyFont="1" applyFill="1" applyBorder="1" applyAlignment="1">
      <alignment horizontal="center" vertical="center" textRotation="255"/>
    </xf>
    <xf numFmtId="0" fontId="3" fillId="33" borderId="41" xfId="0" applyFont="1" applyFill="1" applyBorder="1" applyAlignment="1">
      <alignment horizontal="center" vertical="center" textRotation="255"/>
    </xf>
    <xf numFmtId="0" fontId="3" fillId="33" borderId="42" xfId="0" applyFont="1" applyFill="1" applyBorder="1" applyAlignment="1">
      <alignment horizontal="center" vertical="center" textRotation="255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78" fontId="2" fillId="34" borderId="43" xfId="0" applyNumberFormat="1" applyFont="1" applyFill="1" applyBorder="1" applyAlignment="1">
      <alignment horizontal="left" vertical="center" indent="1" shrinkToFit="1"/>
    </xf>
    <xf numFmtId="178" fontId="2" fillId="34" borderId="44" xfId="0" applyNumberFormat="1" applyFont="1" applyFill="1" applyBorder="1" applyAlignment="1">
      <alignment horizontal="left" vertical="center" indent="1" shrinkToFit="1"/>
    </xf>
    <xf numFmtId="178" fontId="2" fillId="34" borderId="45" xfId="0" applyNumberFormat="1" applyFont="1" applyFill="1" applyBorder="1" applyAlignment="1">
      <alignment horizontal="left" vertical="center" indent="1" shrinkToFit="1"/>
    </xf>
    <xf numFmtId="0" fontId="8" fillId="33" borderId="43" xfId="0" applyFont="1" applyFill="1" applyBorder="1" applyAlignment="1">
      <alignment horizontal="center" vertical="center" wrapText="1" shrinkToFit="1"/>
    </xf>
    <xf numFmtId="0" fontId="8" fillId="33" borderId="44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9" fillId="33" borderId="24" xfId="0" applyFont="1" applyFill="1" applyBorder="1" applyAlignment="1">
      <alignment horizontal="right" vertical="center"/>
    </xf>
    <xf numFmtId="176" fontId="2" fillId="33" borderId="47" xfId="0" applyNumberFormat="1" applyFont="1" applyFill="1" applyBorder="1" applyAlignment="1">
      <alignment horizontal="center" vertical="center"/>
    </xf>
    <xf numFmtId="176" fontId="2" fillId="33" borderId="48" xfId="0" applyNumberFormat="1" applyFont="1" applyFill="1" applyBorder="1" applyAlignment="1">
      <alignment horizontal="center" vertical="center"/>
    </xf>
    <xf numFmtId="176" fontId="2" fillId="33" borderId="49" xfId="0" applyNumberFormat="1" applyFont="1" applyFill="1" applyBorder="1" applyAlignment="1">
      <alignment horizontal="center" vertical="center"/>
    </xf>
    <xf numFmtId="0" fontId="2" fillId="34" borderId="50" xfId="0" applyNumberFormat="1" applyFont="1" applyFill="1" applyBorder="1" applyAlignment="1">
      <alignment horizontal="center" vertical="center"/>
    </xf>
    <xf numFmtId="0" fontId="2" fillId="34" borderId="48" xfId="0" applyNumberFormat="1" applyFont="1" applyFill="1" applyBorder="1" applyAlignment="1">
      <alignment horizontal="center" vertical="center"/>
    </xf>
    <xf numFmtId="0" fontId="2" fillId="34" borderId="49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left" vertical="center" wrapText="1" indent="1"/>
    </xf>
    <xf numFmtId="0" fontId="2" fillId="34" borderId="24" xfId="0" applyFont="1" applyFill="1" applyBorder="1" applyAlignment="1">
      <alignment horizontal="left" vertical="center" wrapText="1" indent="1"/>
    </xf>
    <xf numFmtId="0" fontId="2" fillId="34" borderId="38" xfId="0" applyFont="1" applyFill="1" applyBorder="1" applyAlignment="1">
      <alignment horizontal="left" vertical="center" wrapText="1" indent="1"/>
    </xf>
    <xf numFmtId="0" fontId="3" fillId="33" borderId="5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179" fontId="3" fillId="34" borderId="50" xfId="48" applyNumberFormat="1" applyFont="1" applyFill="1" applyBorder="1" applyAlignment="1">
      <alignment vertical="center"/>
    </xf>
    <xf numFmtId="179" fontId="3" fillId="34" borderId="48" xfId="48" applyNumberFormat="1" applyFont="1" applyFill="1" applyBorder="1" applyAlignment="1">
      <alignment vertical="center"/>
    </xf>
    <xf numFmtId="179" fontId="3" fillId="34" borderId="54" xfId="48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55" xfId="0" applyFont="1" applyFill="1" applyBorder="1" applyAlignment="1">
      <alignment horizontal="distributed" vertical="center"/>
    </xf>
    <xf numFmtId="180" fontId="5" fillId="34" borderId="29" xfId="0" applyNumberFormat="1" applyFont="1" applyFill="1" applyBorder="1" applyAlignment="1">
      <alignment vertical="center"/>
    </xf>
    <xf numFmtId="180" fontId="5" fillId="34" borderId="30" xfId="0" applyNumberFormat="1" applyFont="1" applyFill="1" applyBorder="1" applyAlignment="1">
      <alignment vertical="center"/>
    </xf>
    <xf numFmtId="180" fontId="5" fillId="34" borderId="31" xfId="0" applyNumberFormat="1" applyFont="1" applyFill="1" applyBorder="1" applyAlignment="1">
      <alignment vertical="center"/>
    </xf>
    <xf numFmtId="180" fontId="5" fillId="33" borderId="47" xfId="0" applyNumberFormat="1" applyFont="1" applyFill="1" applyBorder="1" applyAlignment="1">
      <alignment vertical="center"/>
    </xf>
    <xf numFmtId="180" fontId="5" fillId="33" borderId="48" xfId="0" applyNumberFormat="1" applyFont="1" applyFill="1" applyBorder="1" applyAlignment="1">
      <alignment vertical="center"/>
    </xf>
    <xf numFmtId="180" fontId="5" fillId="33" borderId="54" xfId="0" applyNumberFormat="1" applyFont="1" applyFill="1" applyBorder="1" applyAlignment="1">
      <alignment vertical="center"/>
    </xf>
    <xf numFmtId="180" fontId="3" fillId="33" borderId="29" xfId="0" applyNumberFormat="1" applyFont="1" applyFill="1" applyBorder="1" applyAlignment="1">
      <alignment vertical="center"/>
    </xf>
    <xf numFmtId="180" fontId="3" fillId="33" borderId="30" xfId="0" applyNumberFormat="1" applyFont="1" applyFill="1" applyBorder="1" applyAlignment="1">
      <alignment vertical="center"/>
    </xf>
    <xf numFmtId="180" fontId="3" fillId="33" borderId="31" xfId="0" applyNumberFormat="1" applyFont="1" applyFill="1" applyBorder="1" applyAlignment="1">
      <alignment vertical="center"/>
    </xf>
    <xf numFmtId="0" fontId="3" fillId="33" borderId="54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 shrinkToFit="1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56" xfId="0" applyFont="1" applyFill="1" applyBorder="1" applyAlignment="1">
      <alignment horizontal="center" vertical="center" shrinkToFit="1"/>
    </xf>
    <xf numFmtId="178" fontId="3" fillId="34" borderId="57" xfId="0" applyNumberFormat="1" applyFont="1" applyFill="1" applyBorder="1" applyAlignment="1">
      <alignment horizontal="center" vertical="center"/>
    </xf>
    <xf numFmtId="178" fontId="3" fillId="34" borderId="44" xfId="0" applyNumberFormat="1" applyFont="1" applyFill="1" applyBorder="1" applyAlignment="1">
      <alignment horizontal="center" vertical="center"/>
    </xf>
    <xf numFmtId="178" fontId="3" fillId="34" borderId="45" xfId="0" applyNumberFormat="1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3" fillId="34" borderId="36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0" fontId="3" fillId="34" borderId="38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textRotation="255"/>
    </xf>
    <xf numFmtId="0" fontId="8" fillId="33" borderId="17" xfId="0" applyFont="1" applyFill="1" applyBorder="1" applyAlignment="1">
      <alignment horizontal="center" vertical="center" textRotation="255"/>
    </xf>
    <xf numFmtId="0" fontId="8" fillId="33" borderId="18" xfId="0" applyFont="1" applyFill="1" applyBorder="1" applyAlignment="1">
      <alignment horizontal="center" vertical="center" textRotation="255"/>
    </xf>
    <xf numFmtId="0" fontId="8" fillId="33" borderId="19" xfId="0" applyFont="1" applyFill="1" applyBorder="1" applyAlignment="1">
      <alignment horizontal="center" vertical="center" textRotation="255"/>
    </xf>
    <xf numFmtId="0" fontId="8" fillId="33" borderId="20" xfId="0" applyFont="1" applyFill="1" applyBorder="1" applyAlignment="1">
      <alignment horizontal="center" vertical="center" textRotation="255"/>
    </xf>
    <xf numFmtId="0" fontId="8" fillId="33" borderId="22" xfId="0" applyFont="1" applyFill="1" applyBorder="1" applyAlignment="1">
      <alignment horizontal="center" vertical="center" textRotation="255"/>
    </xf>
    <xf numFmtId="0" fontId="4" fillId="33" borderId="58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0" fontId="4" fillId="33" borderId="59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3" fillId="33" borderId="47" xfId="0" applyFont="1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horizontal="center" vertical="center" shrinkToFit="1"/>
    </xf>
    <xf numFmtId="0" fontId="3" fillId="33" borderId="54" xfId="0" applyFont="1" applyFill="1" applyBorder="1" applyAlignment="1">
      <alignment horizontal="center" vertical="center" shrinkToFit="1"/>
    </xf>
    <xf numFmtId="180" fontId="5" fillId="33" borderId="57" xfId="0" applyNumberFormat="1" applyFont="1" applyFill="1" applyBorder="1" applyAlignment="1">
      <alignment vertical="center"/>
    </xf>
    <xf numFmtId="180" fontId="5" fillId="33" borderId="44" xfId="0" applyNumberFormat="1" applyFont="1" applyFill="1" applyBorder="1" applyAlignment="1">
      <alignment vertical="center"/>
    </xf>
    <xf numFmtId="180" fontId="5" fillId="33" borderId="45" xfId="0" applyNumberFormat="1" applyFont="1" applyFill="1" applyBorder="1" applyAlignment="1">
      <alignment vertical="center"/>
    </xf>
    <xf numFmtId="0" fontId="4" fillId="33" borderId="47" xfId="0" applyFont="1" applyFill="1" applyBorder="1" applyAlignment="1">
      <alignment horizontal="center" vertical="center" shrinkToFit="1"/>
    </xf>
    <xf numFmtId="0" fontId="4" fillId="33" borderId="48" xfId="0" applyFont="1" applyFill="1" applyBorder="1" applyAlignment="1">
      <alignment horizontal="center" vertical="center" shrinkToFit="1"/>
    </xf>
    <xf numFmtId="0" fontId="4" fillId="33" borderId="54" xfId="0" applyFont="1" applyFill="1" applyBorder="1" applyAlignment="1">
      <alignment horizontal="center" vertical="center" shrinkToFit="1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 vertical="center" shrinkToFit="1"/>
    </xf>
    <xf numFmtId="0" fontId="4" fillId="33" borderId="62" xfId="0" applyFont="1" applyFill="1" applyBorder="1" applyAlignment="1">
      <alignment horizontal="center" vertical="center" shrinkToFit="1"/>
    </xf>
    <xf numFmtId="0" fontId="5" fillId="33" borderId="64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 shrinkToFit="1"/>
    </xf>
    <xf numFmtId="0" fontId="4" fillId="33" borderId="65" xfId="0" applyFont="1" applyFill="1" applyBorder="1" applyAlignment="1">
      <alignment horizontal="center" vertical="center" shrinkToFit="1"/>
    </xf>
    <xf numFmtId="0" fontId="5" fillId="33" borderId="32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shrinkToFit="1"/>
    </xf>
    <xf numFmtId="0" fontId="4" fillId="33" borderId="41" xfId="0" applyFont="1" applyFill="1" applyBorder="1" applyAlignment="1">
      <alignment horizontal="center" vertical="center" shrinkToFit="1"/>
    </xf>
    <xf numFmtId="0" fontId="4" fillId="33" borderId="66" xfId="0" applyFont="1" applyFill="1" applyBorder="1" applyAlignment="1">
      <alignment horizontal="center" vertical="center" shrinkToFit="1"/>
    </xf>
    <xf numFmtId="0" fontId="4" fillId="33" borderId="69" xfId="0" applyFont="1" applyFill="1" applyBorder="1" applyAlignment="1">
      <alignment horizontal="center" vertical="center" shrinkToFit="1"/>
    </xf>
    <xf numFmtId="0" fontId="4" fillId="33" borderId="70" xfId="0" applyFont="1" applyFill="1" applyBorder="1" applyAlignment="1">
      <alignment horizontal="center" vertical="center" shrinkToFit="1"/>
    </xf>
    <xf numFmtId="0" fontId="17" fillId="33" borderId="68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textRotation="255"/>
    </xf>
    <xf numFmtId="0" fontId="6" fillId="33" borderId="33" xfId="0" applyFont="1" applyFill="1" applyBorder="1" applyAlignment="1">
      <alignment horizontal="center" vertical="center" textRotation="255"/>
    </xf>
    <xf numFmtId="0" fontId="6" fillId="33" borderId="39" xfId="0" applyFont="1" applyFill="1" applyBorder="1" applyAlignment="1">
      <alignment horizontal="center" vertical="center" textRotation="255"/>
    </xf>
    <xf numFmtId="0" fontId="6" fillId="33" borderId="40" xfId="0" applyFont="1" applyFill="1" applyBorder="1" applyAlignment="1">
      <alignment horizontal="center" vertical="center" textRotation="255"/>
    </xf>
    <xf numFmtId="0" fontId="6" fillId="33" borderId="41" xfId="0" applyFont="1" applyFill="1" applyBorder="1" applyAlignment="1">
      <alignment horizontal="center" vertical="center" textRotation="255"/>
    </xf>
    <xf numFmtId="0" fontId="6" fillId="33" borderId="42" xfId="0" applyFont="1" applyFill="1" applyBorder="1" applyAlignment="1">
      <alignment horizontal="center" vertical="center" textRotation="255"/>
    </xf>
    <xf numFmtId="0" fontId="10" fillId="33" borderId="3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8</xdr:row>
      <xdr:rowOff>0</xdr:rowOff>
    </xdr:from>
    <xdr:to>
      <xdr:col>14</xdr:col>
      <xdr:colOff>133350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1771650"/>
          <a:ext cx="121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支給決定障害者等氏名　　　　　　　　　　　　　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20</xdr:col>
      <xdr:colOff>19050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0" y="2247900"/>
          <a:ext cx="1819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なお、当該高額障害福祉サービス費移行額については、私に代わって貴事業所が受領することに同意します。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平成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  <xdr:twoCellAnchor>
    <xdr:from>
      <xdr:col>72</xdr:col>
      <xdr:colOff>38100</xdr:colOff>
      <xdr:row>1</xdr:row>
      <xdr:rowOff>19050</xdr:rowOff>
    </xdr:from>
    <xdr:to>
      <xdr:col>77</xdr:col>
      <xdr:colOff>66675</xdr:colOff>
      <xdr:row>3</xdr:row>
      <xdr:rowOff>133350</xdr:rowOff>
    </xdr:to>
    <xdr:sp>
      <xdr:nvSpPr>
        <xdr:cNvPr id="3" name="円/楕円 5"/>
        <xdr:cNvSpPr>
          <a:spLocks/>
        </xdr:cNvSpPr>
      </xdr:nvSpPr>
      <xdr:spPr>
        <a:xfrm>
          <a:off x="6981825" y="257175"/>
          <a:ext cx="504825" cy="504825"/>
        </a:xfrm>
        <a:prstGeom prst="ellipse">
          <a:avLst/>
        </a:prstGeom>
        <a:solidFill>
          <a:srgbClr val="FFFFFF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0</xdr:rowOff>
    </xdr:from>
    <xdr:to>
      <xdr:col>14</xdr:col>
      <xdr:colOff>104775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1800225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支給決定障害者等氏名　　　　　　　　　　　　　</a:t>
          </a:r>
        </a:p>
      </xdr:txBody>
    </xdr:sp>
    <xdr:clientData/>
  </xdr:twoCellAnchor>
  <xdr:twoCellAnchor>
    <xdr:from>
      <xdr:col>1</xdr:col>
      <xdr:colOff>47625</xdr:colOff>
      <xdr:row>9</xdr:row>
      <xdr:rowOff>0</xdr:rowOff>
    </xdr:from>
    <xdr:to>
      <xdr:col>20</xdr:col>
      <xdr:colOff>19050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2314575"/>
          <a:ext cx="1962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なお、当該高額障害福祉サービス費移行額については、私に代わって貴事業所が受領することに同意します。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平成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6"/>
  <sheetViews>
    <sheetView tabSelected="1" view="pageBreakPreview" zoomScaleSheetLayoutView="100" zoomScalePageLayoutView="0" workbookViewId="0" topLeftCell="A1">
      <selection activeCell="BW46" sqref="BW46"/>
    </sheetView>
  </sheetViews>
  <sheetFormatPr defaultColWidth="1.25" defaultRowHeight="18.75" customHeight="1"/>
  <cols>
    <col min="1" max="14" width="1.25" style="1" customWidth="1"/>
    <col min="15" max="15" width="2.375" style="1" customWidth="1"/>
    <col min="16" max="16384" width="1.25" style="1" customWidth="1"/>
  </cols>
  <sheetData>
    <row r="1" spans="2:78" s="37" customFormat="1" ht="18.75" customHeight="1">
      <c r="B1" s="106" t="s">
        <v>22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2:78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9"/>
    </row>
    <row r="3" spans="2:78" ht="18.75" customHeight="1">
      <c r="B3" s="2"/>
      <c r="C3" s="113" t="s">
        <v>26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3"/>
    </row>
    <row r="4" spans="1:78" ht="12.75" thickBot="1">
      <c r="A4" s="6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Z4" s="3"/>
    </row>
    <row r="5" spans="1:78" ht="18.75" customHeight="1" thickBot="1">
      <c r="A5" s="6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36"/>
      <c r="O5" s="36"/>
      <c r="P5" s="36"/>
      <c r="Q5" s="36"/>
      <c r="R5" s="36"/>
      <c r="S5" s="36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BA5" s="107" t="s">
        <v>43</v>
      </c>
      <c r="BB5" s="108"/>
      <c r="BC5" s="108"/>
      <c r="BD5" s="108"/>
      <c r="BE5" s="108"/>
      <c r="BF5" s="109"/>
      <c r="BG5" s="110"/>
      <c r="BH5" s="111"/>
      <c r="BI5" s="111"/>
      <c r="BJ5" s="111"/>
      <c r="BK5" s="111"/>
      <c r="BL5" s="112"/>
      <c r="BM5" s="114" t="s">
        <v>3</v>
      </c>
      <c r="BN5" s="114"/>
      <c r="BO5" s="114"/>
      <c r="BP5" s="110"/>
      <c r="BQ5" s="111"/>
      <c r="BR5" s="111"/>
      <c r="BS5" s="111"/>
      <c r="BT5" s="111"/>
      <c r="BU5" s="112"/>
      <c r="BV5" s="114" t="s">
        <v>4</v>
      </c>
      <c r="BW5" s="114"/>
      <c r="BX5" s="114"/>
      <c r="BY5" s="115"/>
      <c r="BZ5" s="3"/>
    </row>
    <row r="6" spans="2:78" ht="8.25" customHeight="1" thickBot="1">
      <c r="B6" s="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BZ6" s="3"/>
    </row>
    <row r="7" spans="2:78" ht="31.5" customHeight="1">
      <c r="B7" s="2"/>
      <c r="C7" s="62" t="s">
        <v>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79">
        <v>232068</v>
      </c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1"/>
      <c r="AK7" s="88" t="s">
        <v>20</v>
      </c>
      <c r="AL7" s="89"/>
      <c r="AM7" s="103" t="s">
        <v>42</v>
      </c>
      <c r="AN7" s="104"/>
      <c r="AO7" s="104"/>
      <c r="AP7" s="104"/>
      <c r="AQ7" s="104"/>
      <c r="AR7" s="104"/>
      <c r="AS7" s="104"/>
      <c r="AT7" s="104"/>
      <c r="AU7" s="105"/>
      <c r="AV7" s="100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2"/>
      <c r="BZ7" s="3"/>
    </row>
    <row r="8" spans="2:78" ht="18.75" customHeight="1">
      <c r="B8" s="2"/>
      <c r="C8" s="73" t="s">
        <v>6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  <c r="P8" s="82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4"/>
      <c r="AK8" s="90"/>
      <c r="AL8" s="91"/>
      <c r="AM8" s="94" t="s">
        <v>7</v>
      </c>
      <c r="AN8" s="95"/>
      <c r="AO8" s="95"/>
      <c r="AP8" s="95"/>
      <c r="AQ8" s="95"/>
      <c r="AR8" s="95"/>
      <c r="AS8" s="95"/>
      <c r="AT8" s="95"/>
      <c r="AU8" s="95"/>
      <c r="AV8" s="64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6"/>
      <c r="BZ8" s="3"/>
    </row>
    <row r="9" spans="2:78" ht="18.75" customHeight="1">
      <c r="B9" s="2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85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7"/>
      <c r="AK9" s="90"/>
      <c r="AL9" s="91"/>
      <c r="AM9" s="96"/>
      <c r="AN9" s="97"/>
      <c r="AO9" s="97"/>
      <c r="AP9" s="97"/>
      <c r="AQ9" s="97"/>
      <c r="AR9" s="97"/>
      <c r="AS9" s="97"/>
      <c r="AT9" s="97"/>
      <c r="AU9" s="97"/>
      <c r="AV9" s="67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9"/>
      <c r="BZ9" s="3"/>
    </row>
    <row r="10" spans="2:78" ht="18.75" customHeight="1">
      <c r="B10" s="2"/>
      <c r="C10" s="73" t="s">
        <v>27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64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6"/>
      <c r="AK10" s="90"/>
      <c r="AL10" s="91"/>
      <c r="AM10" s="96"/>
      <c r="AN10" s="97"/>
      <c r="AO10" s="97"/>
      <c r="AP10" s="97"/>
      <c r="AQ10" s="97"/>
      <c r="AR10" s="97"/>
      <c r="AS10" s="97"/>
      <c r="AT10" s="97"/>
      <c r="AU10" s="97"/>
      <c r="AV10" s="67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9"/>
      <c r="BZ10" s="3"/>
    </row>
    <row r="11" spans="2:78" ht="18.75" customHeight="1">
      <c r="B11" s="2"/>
      <c r="C11" s="73" t="s">
        <v>8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21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3"/>
      <c r="AK11" s="90"/>
      <c r="AL11" s="91"/>
      <c r="AM11" s="96"/>
      <c r="AN11" s="97"/>
      <c r="AO11" s="97"/>
      <c r="AP11" s="97"/>
      <c r="AQ11" s="97"/>
      <c r="AR11" s="97"/>
      <c r="AS11" s="97"/>
      <c r="AT11" s="97"/>
      <c r="AU11" s="97"/>
      <c r="AV11" s="67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9"/>
      <c r="BZ11" s="3"/>
    </row>
    <row r="12" spans="2:78" ht="18.75" customHeight="1">
      <c r="B12" s="2"/>
      <c r="C12" s="124" t="s">
        <v>9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/>
      <c r="P12" s="64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6"/>
      <c r="AK12" s="90"/>
      <c r="AL12" s="91"/>
      <c r="AM12" s="96"/>
      <c r="AN12" s="97"/>
      <c r="AO12" s="97"/>
      <c r="AP12" s="97"/>
      <c r="AQ12" s="97"/>
      <c r="AR12" s="97"/>
      <c r="AS12" s="97"/>
      <c r="AT12" s="97"/>
      <c r="AU12" s="97"/>
      <c r="AV12" s="67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9"/>
      <c r="BZ12" s="3"/>
    </row>
    <row r="13" spans="2:78" ht="18.75" customHeight="1" thickBot="1">
      <c r="B13" s="2"/>
      <c r="C13" s="133" t="s">
        <v>28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5"/>
      <c r="P13" s="70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2"/>
      <c r="AK13" s="92"/>
      <c r="AL13" s="93"/>
      <c r="AM13" s="98"/>
      <c r="AN13" s="99"/>
      <c r="AO13" s="99"/>
      <c r="AP13" s="99"/>
      <c r="AQ13" s="99"/>
      <c r="AR13" s="99"/>
      <c r="AS13" s="99"/>
      <c r="AT13" s="99"/>
      <c r="AU13" s="99"/>
      <c r="AV13" s="70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2"/>
      <c r="BZ13" s="3"/>
    </row>
    <row r="14" spans="2:78" ht="12.75" thickBot="1">
      <c r="B14" s="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AK14" s="15"/>
      <c r="AL14" s="1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3"/>
    </row>
    <row r="15" spans="2:78" ht="18.75" customHeight="1" thickBot="1">
      <c r="B15" s="2"/>
      <c r="C15" s="127" t="s">
        <v>2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9"/>
      <c r="T15" s="130"/>
      <c r="U15" s="131"/>
      <c r="V15" s="131"/>
      <c r="W15" s="131"/>
      <c r="X15" s="131"/>
      <c r="Y15" s="131"/>
      <c r="Z15" s="131"/>
      <c r="AA15" s="131"/>
      <c r="AB15" s="131"/>
      <c r="AC15" s="132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55"/>
      <c r="AV15" s="55"/>
      <c r="AW15" s="55"/>
      <c r="AX15" s="55"/>
      <c r="BZ15" s="3"/>
    </row>
    <row r="16" spans="2:78" ht="12.75" thickBot="1"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BZ16" s="3"/>
    </row>
    <row r="17" spans="2:78" ht="18.75" customHeight="1" thickBot="1">
      <c r="B17" s="2"/>
      <c r="C17" s="116" t="s">
        <v>14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8"/>
      <c r="AC17" s="119"/>
      <c r="AD17" s="119"/>
      <c r="AE17" s="120"/>
      <c r="BZ17" s="3"/>
    </row>
    <row r="18" spans="2:78" ht="5.25" customHeight="1">
      <c r="B18" s="2"/>
      <c r="C18" s="16"/>
      <c r="D18" s="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8"/>
      <c r="BZ18" s="3"/>
    </row>
    <row r="19" spans="2:78" s="20" customFormat="1" ht="18.75" customHeight="1">
      <c r="B19" s="19"/>
      <c r="C19" s="21"/>
      <c r="H19" s="20" t="s">
        <v>15</v>
      </c>
      <c r="BY19" s="22"/>
      <c r="BZ19" s="23"/>
    </row>
    <row r="20" spans="2:78" s="20" customFormat="1" ht="18.75" customHeight="1">
      <c r="B20" s="19"/>
      <c r="C20" s="21"/>
      <c r="H20" s="20" t="s">
        <v>19</v>
      </c>
      <c r="BY20" s="22"/>
      <c r="BZ20" s="23"/>
    </row>
    <row r="21" spans="2:78" s="20" customFormat="1" ht="18.75" customHeight="1">
      <c r="B21" s="19"/>
      <c r="C21" s="21"/>
      <c r="H21" s="20" t="s">
        <v>17</v>
      </c>
      <c r="BY21" s="22"/>
      <c r="BZ21" s="23"/>
    </row>
    <row r="22" spans="2:78" s="12" customFormat="1" ht="7.5" customHeight="1" thickBot="1">
      <c r="B22" s="24"/>
      <c r="C22" s="25"/>
      <c r="D22" s="26"/>
      <c r="E22" s="26"/>
      <c r="F22" s="26"/>
      <c r="G22" s="27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8"/>
      <c r="BZ22" s="29"/>
    </row>
    <row r="23" spans="2:78" ht="9" customHeight="1" thickBot="1"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BZ23" s="3"/>
    </row>
    <row r="24" spans="2:78" ht="18.75" customHeight="1" thickBot="1">
      <c r="B24" s="2"/>
      <c r="C24" s="170" t="s">
        <v>18</v>
      </c>
      <c r="D24" s="171"/>
      <c r="E24" s="185" t="s">
        <v>13</v>
      </c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7"/>
      <c r="R24" s="127">
        <f>IF(R25="","",1)</f>
      </c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45"/>
      <c r="AD24" s="127">
        <f>IF(AD25="","",2)</f>
      </c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45"/>
      <c r="AP24" s="127">
        <f>IF(AP25="","",3)</f>
      </c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45"/>
      <c r="BB24" s="127">
        <f>IF(BB25="","",4)</f>
      </c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45"/>
      <c r="BN24" s="127">
        <f>IF(BN25="","",5)</f>
      </c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45"/>
      <c r="BZ24" s="3"/>
    </row>
    <row r="25" spans="2:78" ht="18.75" customHeight="1">
      <c r="B25" s="2"/>
      <c r="C25" s="172"/>
      <c r="D25" s="173"/>
      <c r="E25" s="146" t="s">
        <v>0</v>
      </c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8"/>
      <c r="R25" s="149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1"/>
      <c r="AD25" s="149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1"/>
      <c r="AP25" s="149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1"/>
      <c r="BB25" s="149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1"/>
      <c r="BN25" s="149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1"/>
      <c r="BZ25" s="3"/>
    </row>
    <row r="26" spans="2:78" ht="18.75" customHeight="1">
      <c r="B26" s="2"/>
      <c r="C26" s="172"/>
      <c r="D26" s="173"/>
      <c r="E26" s="179" t="s">
        <v>10</v>
      </c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80"/>
      <c r="R26" s="152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4"/>
      <c r="AD26" s="152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  <c r="AP26" s="152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4"/>
      <c r="BB26" s="152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4"/>
      <c r="BN26" s="152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4"/>
      <c r="BZ26" s="3"/>
    </row>
    <row r="27" spans="2:78" ht="18.75" customHeight="1">
      <c r="B27" s="2"/>
      <c r="C27" s="172"/>
      <c r="D27" s="173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2"/>
      <c r="R27" s="155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7"/>
      <c r="AD27" s="155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7"/>
      <c r="AP27" s="155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7"/>
      <c r="BB27" s="155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7"/>
      <c r="BN27" s="155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7"/>
      <c r="BZ27" s="3"/>
    </row>
    <row r="28" spans="2:78" ht="18.75" customHeight="1">
      <c r="B28" s="2"/>
      <c r="C28" s="172"/>
      <c r="D28" s="17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4"/>
      <c r="R28" s="158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60"/>
      <c r="AD28" s="158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60"/>
      <c r="AP28" s="158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60"/>
      <c r="BB28" s="158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60"/>
      <c r="BN28" s="158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60"/>
      <c r="BZ28" s="3"/>
    </row>
    <row r="29" spans="2:78" ht="19.5" customHeight="1">
      <c r="B29" s="2"/>
      <c r="C29" s="172"/>
      <c r="D29" s="173"/>
      <c r="E29" s="176" t="s">
        <v>11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8"/>
      <c r="R29" s="56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8"/>
      <c r="AD29" s="56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8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8"/>
      <c r="BB29" s="56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8"/>
      <c r="BN29" s="56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8"/>
      <c r="BZ29" s="3"/>
    </row>
    <row r="30" spans="2:78" ht="19.5" customHeight="1" thickBot="1">
      <c r="B30" s="2"/>
      <c r="C30" s="172"/>
      <c r="D30" s="173"/>
      <c r="E30" s="176" t="s">
        <v>16</v>
      </c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8"/>
      <c r="R30" s="59">
        <f>IF(R29="","",MIN($T$15,ROUNDDOWN(R29*0.1,0)))</f>
      </c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59">
        <f>IF(AD29="","",MIN($T$15,ROUNDDOWN(AD29*0.1,0)))</f>
      </c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  <c r="AP30" s="59">
        <f>IF(AP29="","",MIN($T$15,ROUNDDOWN(AP29*0.1,0)))</f>
      </c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1"/>
      <c r="BB30" s="59">
        <f>IF(BB29="","",MIN($T$15,ROUNDDOWN(BB29*0.1,0)))</f>
      </c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59">
        <f>IF(BN29="","",MIN($T$15,ROUNDDOWN(BN29*0.1,0)))</f>
      </c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1"/>
      <c r="BZ30" s="3"/>
    </row>
    <row r="31" spans="2:78" ht="19.5" customHeight="1" thickBot="1">
      <c r="B31" s="2"/>
      <c r="C31" s="174"/>
      <c r="D31" s="175"/>
      <c r="E31" s="191" t="s">
        <v>21</v>
      </c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3"/>
      <c r="R31" s="136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8"/>
      <c r="AD31" s="136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8"/>
      <c r="AP31" s="136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8"/>
      <c r="BB31" s="136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8"/>
      <c r="BN31" s="136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8"/>
      <c r="BZ31" s="3"/>
    </row>
    <row r="32" spans="2:78" ht="9" customHeight="1" thickBot="1">
      <c r="B32" s="2"/>
      <c r="C32" s="31"/>
      <c r="D32" s="3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3"/>
    </row>
    <row r="33" spans="2:78" ht="18.75" customHeight="1" thickBot="1">
      <c r="B33" s="2"/>
      <c r="C33" s="170" t="s">
        <v>18</v>
      </c>
      <c r="D33" s="171"/>
      <c r="E33" s="185" t="s">
        <v>13</v>
      </c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27">
        <f>IF(R34="","",6)</f>
      </c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45"/>
      <c r="AD33" s="127">
        <f>IF(AD34="","",7)</f>
      </c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45"/>
      <c r="AP33" s="127">
        <f>IF(AP34="","",8)</f>
      </c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45"/>
      <c r="BB33" s="127">
        <f>IF(BB34="","",9)</f>
      </c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45"/>
      <c r="BN33" s="161" t="s">
        <v>12</v>
      </c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3"/>
      <c r="BZ33" s="3"/>
    </row>
    <row r="34" spans="2:78" ht="18.75" customHeight="1">
      <c r="B34" s="2"/>
      <c r="C34" s="172"/>
      <c r="D34" s="173"/>
      <c r="E34" s="146" t="s">
        <v>0</v>
      </c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1"/>
      <c r="AD34" s="149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1"/>
      <c r="AP34" s="149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1"/>
      <c r="BB34" s="149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1"/>
      <c r="BN34" s="164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165"/>
      <c r="BZ34" s="3"/>
    </row>
    <row r="35" spans="2:78" ht="18.75" customHeight="1">
      <c r="B35" s="2"/>
      <c r="C35" s="172"/>
      <c r="D35" s="173"/>
      <c r="E35" s="179" t="s">
        <v>10</v>
      </c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4"/>
      <c r="AD35" s="152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4"/>
      <c r="AP35" s="152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4"/>
      <c r="BB35" s="152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4"/>
      <c r="BN35" s="164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165"/>
      <c r="BZ35" s="3"/>
    </row>
    <row r="36" spans="2:78" ht="18.75" customHeight="1">
      <c r="B36" s="2"/>
      <c r="C36" s="172"/>
      <c r="D36" s="173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55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7"/>
      <c r="AD36" s="155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7"/>
      <c r="AP36" s="155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7"/>
      <c r="BB36" s="155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7"/>
      <c r="BN36" s="164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165"/>
      <c r="BZ36" s="3"/>
    </row>
    <row r="37" spans="2:78" ht="18.75" customHeight="1" thickBot="1">
      <c r="B37" s="2"/>
      <c r="C37" s="172"/>
      <c r="D37" s="17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58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60"/>
      <c r="AD37" s="158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60"/>
      <c r="AP37" s="158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60"/>
      <c r="BB37" s="158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60"/>
      <c r="BN37" s="166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8"/>
      <c r="BZ37" s="3"/>
    </row>
    <row r="38" spans="2:78" ht="19.5" customHeight="1">
      <c r="B38" s="2"/>
      <c r="C38" s="172"/>
      <c r="D38" s="173"/>
      <c r="E38" s="176" t="s">
        <v>11</v>
      </c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8"/>
      <c r="R38" s="56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8"/>
      <c r="AD38" s="56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6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8"/>
      <c r="BB38" s="56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8"/>
      <c r="BN38" s="188">
        <f>IF($R$31="","",SUM(R29:BY29,R38:BM38))</f>
      </c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90"/>
      <c r="BZ38" s="3"/>
    </row>
    <row r="39" spans="2:78" ht="19.5" customHeight="1" thickBot="1">
      <c r="B39" s="2"/>
      <c r="C39" s="172"/>
      <c r="D39" s="173"/>
      <c r="E39" s="176" t="s">
        <v>16</v>
      </c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8"/>
      <c r="R39" s="59">
        <f>IF(R38="","",MIN($T$15,ROUNDDOWN(R38*0.1,0)))</f>
      </c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1"/>
      <c r="AD39" s="59">
        <f>IF(AD38="","",MIN($T$15,ROUNDDOWN(AD38*0.1,0)))</f>
      </c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1"/>
      <c r="AP39" s="59">
        <f>IF(AP38="","",MIN($T$15,ROUNDDOWN(AP38*0.1,0)))</f>
      </c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1"/>
      <c r="BB39" s="59">
        <f>IF(BB38="","",MIN($T$15,ROUNDDOWN(BB38*0.1,0)))</f>
      </c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1"/>
      <c r="BN39" s="142">
        <f>IF($R$31="","",SUM(R30:BY30,R39:BM39))</f>
      </c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4"/>
      <c r="BZ39" s="3"/>
    </row>
    <row r="40" spans="2:78" ht="19.5" customHeight="1" thickBot="1">
      <c r="B40" s="2"/>
      <c r="C40" s="174"/>
      <c r="D40" s="175"/>
      <c r="E40" s="191" t="s">
        <v>21</v>
      </c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3"/>
      <c r="R40" s="136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8"/>
      <c r="AD40" s="136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8"/>
      <c r="AP40" s="136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8"/>
      <c r="BB40" s="136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8"/>
      <c r="BN40" s="139">
        <f>IF($R$31="","",SUM(R31:BY31,R40:BM40))</f>
      </c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1"/>
      <c r="BZ40" s="3"/>
    </row>
    <row r="41" spans="2:78" s="38" customFormat="1" ht="12">
      <c r="B41" s="2"/>
      <c r="C41" s="54">
        <f>IF(T15&lt;BN40,"エラー：「管理結果後利用者負担額の合計」が「利用者負担上限月額」を超えています。入力した値をご確認ください。","")</f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3"/>
    </row>
    <row r="42" spans="2:78" ht="18.75" customHeight="1">
      <c r="B42" s="2"/>
      <c r="AD42" s="1" t="s">
        <v>23</v>
      </c>
      <c r="BZ42" s="3"/>
    </row>
    <row r="43" spans="2:78" ht="18.75" customHeight="1">
      <c r="B43" s="2"/>
      <c r="AG43" s="55" t="s">
        <v>43</v>
      </c>
      <c r="AH43" s="55"/>
      <c r="AI43" s="55"/>
      <c r="AJ43" s="55"/>
      <c r="AK43" s="55">
        <f>IF(BP5="","",IF(BP5=12,BG5+1,BG5))</f>
      </c>
      <c r="AL43" s="55"/>
      <c r="AM43" s="55"/>
      <c r="AN43" s="55" t="s">
        <v>3</v>
      </c>
      <c r="AO43" s="55"/>
      <c r="AP43" s="55"/>
      <c r="AQ43" s="55">
        <f>IF(BP5="","",IF(BP5=12,1,BP5+1))</f>
      </c>
      <c r="AR43" s="55"/>
      <c r="AS43" s="55"/>
      <c r="AT43" s="55" t="s">
        <v>24</v>
      </c>
      <c r="AU43" s="55"/>
      <c r="AV43" s="55"/>
      <c r="AW43" s="52"/>
      <c r="AX43" s="52"/>
      <c r="AY43" s="52"/>
      <c r="AZ43" s="55" t="s">
        <v>25</v>
      </c>
      <c r="BA43" s="55"/>
      <c r="BB43" s="55"/>
      <c r="BZ43" s="3"/>
    </row>
    <row r="44" spans="2:78" ht="12">
      <c r="B44" s="2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Z44" s="3"/>
    </row>
    <row r="45" spans="2:78" ht="18.75" customHeight="1">
      <c r="B45" s="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39" t="s">
        <v>29</v>
      </c>
      <c r="AX45" s="1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W45" s="53"/>
      <c r="BX45" s="53"/>
      <c r="BY45" s="53"/>
      <c r="BZ45" s="3"/>
    </row>
    <row r="46" spans="2:78" ht="12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5"/>
    </row>
  </sheetData>
  <sheetProtection/>
  <mergeCells count="110">
    <mergeCell ref="BN38:BY38"/>
    <mergeCell ref="E40:Q40"/>
    <mergeCell ref="E29:Q29"/>
    <mergeCell ref="E30:Q30"/>
    <mergeCell ref="E31:Q31"/>
    <mergeCell ref="E33:Q33"/>
    <mergeCell ref="E34:Q34"/>
    <mergeCell ref="E38:Q38"/>
    <mergeCell ref="R35:AC37"/>
    <mergeCell ref="AD30:AO30"/>
    <mergeCell ref="C24:D31"/>
    <mergeCell ref="E39:Q39"/>
    <mergeCell ref="C33:D40"/>
    <mergeCell ref="R33:AC33"/>
    <mergeCell ref="R34:AC34"/>
    <mergeCell ref="R25:AC25"/>
    <mergeCell ref="E26:Q28"/>
    <mergeCell ref="R26:AC28"/>
    <mergeCell ref="E35:Q37"/>
    <mergeCell ref="E24:Q24"/>
    <mergeCell ref="BN25:BY25"/>
    <mergeCell ref="BN24:BY24"/>
    <mergeCell ref="AD33:AO33"/>
    <mergeCell ref="BN33:BY37"/>
    <mergeCell ref="AD15:AT15"/>
    <mergeCell ref="AU15:AX15"/>
    <mergeCell ref="BN31:BY31"/>
    <mergeCell ref="BB30:BM30"/>
    <mergeCell ref="BN30:BY30"/>
    <mergeCell ref="AP30:BA30"/>
    <mergeCell ref="AP34:BA34"/>
    <mergeCell ref="AD35:AO37"/>
    <mergeCell ref="R24:AC24"/>
    <mergeCell ref="BB26:BM28"/>
    <mergeCell ref="BN26:BY28"/>
    <mergeCell ref="AP26:BA28"/>
    <mergeCell ref="AD26:AO28"/>
    <mergeCell ref="AD25:AO25"/>
    <mergeCell ref="AP25:BA25"/>
    <mergeCell ref="BB25:BM25"/>
    <mergeCell ref="AP24:BA24"/>
    <mergeCell ref="BB24:BM24"/>
    <mergeCell ref="AD24:AO24"/>
    <mergeCell ref="E25:Q25"/>
    <mergeCell ref="AD34:AO34"/>
    <mergeCell ref="BB35:BM37"/>
    <mergeCell ref="BB33:BM33"/>
    <mergeCell ref="AP35:BA37"/>
    <mergeCell ref="AP33:BA33"/>
    <mergeCell ref="BB34:BM34"/>
    <mergeCell ref="BN40:BY40"/>
    <mergeCell ref="BB40:BM40"/>
    <mergeCell ref="AP40:BA40"/>
    <mergeCell ref="AD40:AO40"/>
    <mergeCell ref="R40:AC40"/>
    <mergeCell ref="BB39:BM39"/>
    <mergeCell ref="BN39:BY39"/>
    <mergeCell ref="AD29:AO29"/>
    <mergeCell ref="AP29:BA29"/>
    <mergeCell ref="R31:AC31"/>
    <mergeCell ref="AD31:AO31"/>
    <mergeCell ref="AP31:BA31"/>
    <mergeCell ref="BN29:BY29"/>
    <mergeCell ref="R30:AC30"/>
    <mergeCell ref="R29:AC29"/>
    <mergeCell ref="BB31:BM31"/>
    <mergeCell ref="BB29:BM29"/>
    <mergeCell ref="C17:AA17"/>
    <mergeCell ref="AB17:AE17"/>
    <mergeCell ref="C10:O10"/>
    <mergeCell ref="P10:AI11"/>
    <mergeCell ref="C11:O11"/>
    <mergeCell ref="C12:O12"/>
    <mergeCell ref="C15:S15"/>
    <mergeCell ref="T15:AC15"/>
    <mergeCell ref="C13:O13"/>
    <mergeCell ref="B1:BZ1"/>
    <mergeCell ref="BA5:BF5"/>
    <mergeCell ref="BG5:BL5"/>
    <mergeCell ref="BP5:BU5"/>
    <mergeCell ref="C3:BY3"/>
    <mergeCell ref="BV5:BY5"/>
    <mergeCell ref="BM5:BO5"/>
    <mergeCell ref="C7:O7"/>
    <mergeCell ref="AV8:BY13"/>
    <mergeCell ref="P12:AI13"/>
    <mergeCell ref="C8:O9"/>
    <mergeCell ref="P7:AI7"/>
    <mergeCell ref="P8:AI9"/>
    <mergeCell ref="AK7:AL13"/>
    <mergeCell ref="AM8:AU13"/>
    <mergeCell ref="AV7:BY7"/>
    <mergeCell ref="AM7:AU7"/>
    <mergeCell ref="R38:AC38"/>
    <mergeCell ref="AD38:AO38"/>
    <mergeCell ref="AP38:BA38"/>
    <mergeCell ref="BB38:BM38"/>
    <mergeCell ref="AD39:AO39"/>
    <mergeCell ref="R39:AC39"/>
    <mergeCell ref="AP39:BA39"/>
    <mergeCell ref="AY45:BU45"/>
    <mergeCell ref="BW45:BY45"/>
    <mergeCell ref="C41:BY41"/>
    <mergeCell ref="AG43:AJ43"/>
    <mergeCell ref="AK43:AM43"/>
    <mergeCell ref="AN43:AP43"/>
    <mergeCell ref="AQ43:AS43"/>
    <mergeCell ref="AT43:AV43"/>
    <mergeCell ref="AW43:AY43"/>
    <mergeCell ref="AZ43:BB43"/>
  </mergeCells>
  <dataValidations count="8">
    <dataValidation type="whole" operator="greaterThanOrEqual" showInputMessage="1" showErrorMessage="1" promptTitle="「年」の入力" prompt="サービス提供月の「年」を入力ください。" errorTitle="「年」の入力誤り" error="「年」は、18以上の整数で入力ください。" imeMode="off" sqref="BG5:BL5">
      <formula1>18</formula1>
    </dataValidation>
    <dataValidation type="whole" showInputMessage="1" showErrorMessage="1" promptTitle="「月」の入力" prompt="サービス提供月を入力ください。" errorTitle="「月」の入力" error="「月」は、1～12の値の間で入力ください。" imeMode="off" sqref="BP5:BU5">
      <formula1>1</formula1>
      <formula2>12</formula2>
    </dataValidation>
    <dataValidation allowBlank="1" showInputMessage="1" showErrorMessage="1" imeMode="off" sqref="BV5:BY5 BM5:BO5 BA5 R33:BM33 R38:BY40 R24:BY24 R29:BY31"/>
    <dataValidation type="textLength" allowBlank="1" showInputMessage="1" showErrorMessage="1" promptTitle="「受給者証番号」の入力" prompt="「受給者証番号」を10桁以内で入力ください。" errorTitle="「受給者証番号」の入力誤り" error="受給者証番号は、10桁以内で入力ください。" imeMode="off" sqref="P8:AI9">
      <formula1>1</formula1>
      <formula2>10</formula2>
    </dataValidation>
    <dataValidation type="textLength" operator="greaterThanOrEqual" showInputMessage="1" showErrorMessage="1" promptTitle="「支給決定障害者等氏名」の入力" prompt="支給決定障害者等氏名を入力ください。" errorTitle="「支給決定障害者等氏名」が入力されていません。" error="支給決定障害者等氏名を入力ください。" imeMode="on" sqref="P10:AI11">
      <formula1>1</formula1>
    </dataValidation>
    <dataValidation allowBlank="1" showInputMessage="1" showErrorMessage="1" imeMode="on" sqref="P12:AI13 AV8 R35:BM37 R26:BY28"/>
    <dataValidation type="whole" allowBlank="1" showInputMessage="1" showErrorMessage="1" promptTitle="「利用者負担上限月額」の入力" prompt="受給者証を確認し、利用者負担上限月額を入力ください。" errorTitle="「利用者負担上限月額 ①」の入力誤り" error="利用者負担上限月額は、0円～37,200円の間で入力ください。" imeMode="off" sqref="T15:AC15">
      <formula1>0</formula1>
      <formula2>37200</formula2>
    </dataValidation>
    <dataValidation type="whole" showInputMessage="1" showErrorMessage="1" promptTitle="「利用者負担上限額管理結果」の入力" prompt="利用者負担上限額管理結果を入力ください。" errorTitle="「利用者負担上限額管理結果」の入力誤り" error="利用者負担上限額管理結果は、1～3の値で入力ください。" imeMode="off" sqref="AB17:AE17">
      <formula1>1</formula1>
      <formula2>3</formula2>
    </dataValidation>
  </dataValidations>
  <printOptions horizontalCentered="1"/>
  <pageMargins left="0.7874015748031497" right="0.3937007874015748" top="0.5905511811023623" bottom="0.3937007874015748" header="0.31496062992125984" footer="0.31496062992125984"/>
  <pageSetup blackAndWhite="1" fitToHeight="1" fitToWidth="1" horizontalDpi="300" verticalDpi="3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46"/>
  <sheetViews>
    <sheetView zoomScalePageLayoutView="0" workbookViewId="0" topLeftCell="A1">
      <selection activeCell="B14" sqref="B14"/>
    </sheetView>
  </sheetViews>
  <sheetFormatPr defaultColWidth="1.37890625" defaultRowHeight="20.25" customHeight="1"/>
  <cols>
    <col min="1" max="1" width="1.75390625" style="41" customWidth="1"/>
    <col min="2" max="16384" width="1.37890625" style="41" customWidth="1"/>
  </cols>
  <sheetData>
    <row r="1" spans="1:77" ht="20.25" customHeight="1">
      <c r="A1" s="40"/>
      <c r="B1" s="247" t="s">
        <v>30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8"/>
    </row>
    <row r="2" spans="1:77" ht="20.25" customHeight="1">
      <c r="A2" s="42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50"/>
    </row>
    <row r="3" spans="1:77" ht="20.2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 t="s">
        <v>44</v>
      </c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4"/>
    </row>
    <row r="4" spans="1:77" ht="20.25" customHeight="1" thickBot="1">
      <c r="A4" s="42"/>
      <c r="B4" s="45" t="s">
        <v>31</v>
      </c>
      <c r="C4" s="45"/>
      <c r="D4" s="45"/>
      <c r="E4" s="45"/>
      <c r="F4" s="45"/>
      <c r="G4" s="45"/>
      <c r="H4" s="45"/>
      <c r="I4" s="45"/>
      <c r="J4" s="45"/>
      <c r="K4" s="4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4"/>
    </row>
    <row r="5" spans="1:77" ht="20.25" customHeight="1">
      <c r="A5" s="42"/>
      <c r="B5" s="43"/>
      <c r="C5" s="45"/>
      <c r="D5" s="45"/>
      <c r="E5" s="45"/>
      <c r="F5" s="45"/>
      <c r="G5" s="45"/>
      <c r="H5" s="45"/>
      <c r="I5" s="45"/>
      <c r="J5" s="45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251" t="s">
        <v>32</v>
      </c>
      <c r="AI5" s="252"/>
      <c r="AJ5" s="252"/>
      <c r="AK5" s="257" t="s">
        <v>5</v>
      </c>
      <c r="AL5" s="257"/>
      <c r="AM5" s="257"/>
      <c r="AN5" s="257"/>
      <c r="AO5" s="257"/>
      <c r="AP5" s="257"/>
      <c r="AQ5" s="257"/>
      <c r="AR5" s="257"/>
      <c r="AS5" s="257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3"/>
      <c r="BX5" s="43"/>
      <c r="BY5" s="44"/>
    </row>
    <row r="6" spans="1:77" ht="20.25" customHeight="1">
      <c r="A6" s="42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53"/>
      <c r="AI6" s="254"/>
      <c r="AJ6" s="254"/>
      <c r="AK6" s="239" t="s">
        <v>33</v>
      </c>
      <c r="AL6" s="239"/>
      <c r="AM6" s="239"/>
      <c r="AN6" s="239"/>
      <c r="AO6" s="239"/>
      <c r="AP6" s="239"/>
      <c r="AQ6" s="239"/>
      <c r="AR6" s="239"/>
      <c r="AS6" s="239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2"/>
      <c r="BX6" s="43"/>
      <c r="BY6" s="44"/>
    </row>
    <row r="7" spans="1:77" ht="20.2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253"/>
      <c r="AI7" s="254"/>
      <c r="AJ7" s="254"/>
      <c r="AK7" s="239"/>
      <c r="AL7" s="239"/>
      <c r="AM7" s="239"/>
      <c r="AN7" s="239"/>
      <c r="AO7" s="239"/>
      <c r="AP7" s="239"/>
      <c r="AQ7" s="239"/>
      <c r="AR7" s="239"/>
      <c r="AS7" s="239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2"/>
      <c r="BX7" s="43"/>
      <c r="BY7" s="44"/>
    </row>
    <row r="8" spans="1:77" ht="20.25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253"/>
      <c r="AI8" s="254"/>
      <c r="AJ8" s="254"/>
      <c r="AK8" s="239"/>
      <c r="AL8" s="239"/>
      <c r="AM8" s="239"/>
      <c r="AN8" s="239"/>
      <c r="AO8" s="239"/>
      <c r="AP8" s="239"/>
      <c r="AQ8" s="239"/>
      <c r="AR8" s="239"/>
      <c r="AS8" s="239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2"/>
      <c r="BX8" s="43"/>
      <c r="BY8" s="44"/>
    </row>
    <row r="9" spans="1:77" ht="20.2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5" t="s">
        <v>34</v>
      </c>
      <c r="AC9" s="43"/>
      <c r="AD9" s="43"/>
      <c r="AE9" s="43"/>
      <c r="AF9" s="43"/>
      <c r="AG9" s="43"/>
      <c r="AH9" s="253"/>
      <c r="AI9" s="254"/>
      <c r="AJ9" s="254"/>
      <c r="AK9" s="239"/>
      <c r="AL9" s="239"/>
      <c r="AM9" s="239"/>
      <c r="AN9" s="239"/>
      <c r="AO9" s="239"/>
      <c r="AP9" s="239"/>
      <c r="AQ9" s="239"/>
      <c r="AR9" s="239"/>
      <c r="AS9" s="239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2"/>
      <c r="BX9" s="43"/>
      <c r="BY9" s="44"/>
    </row>
    <row r="10" spans="1:77" ht="20.2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253"/>
      <c r="AI10" s="254"/>
      <c r="AJ10" s="254"/>
      <c r="AK10" s="239" t="s">
        <v>35</v>
      </c>
      <c r="AL10" s="239"/>
      <c r="AM10" s="239"/>
      <c r="AN10" s="239"/>
      <c r="AO10" s="239"/>
      <c r="AP10" s="239"/>
      <c r="AQ10" s="239"/>
      <c r="AR10" s="239"/>
      <c r="AS10" s="239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2"/>
      <c r="BX10" s="43"/>
      <c r="BY10" s="44"/>
    </row>
    <row r="11" spans="1:77" ht="20.25" customHeight="1">
      <c r="A11" s="42"/>
      <c r="B11" s="43"/>
      <c r="C11" s="43" t="s">
        <v>36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253"/>
      <c r="AI11" s="254"/>
      <c r="AJ11" s="254"/>
      <c r="AK11" s="239" t="s">
        <v>37</v>
      </c>
      <c r="AL11" s="239"/>
      <c r="AM11" s="239"/>
      <c r="AN11" s="239"/>
      <c r="AO11" s="239"/>
      <c r="AP11" s="239"/>
      <c r="AQ11" s="239"/>
      <c r="AR11" s="239"/>
      <c r="AS11" s="239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2"/>
      <c r="BX11" s="43"/>
      <c r="BY11" s="44"/>
    </row>
    <row r="12" spans="1:77" ht="20.25" customHeight="1" thickBo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253"/>
      <c r="AI12" s="254"/>
      <c r="AJ12" s="254"/>
      <c r="AK12" s="239"/>
      <c r="AL12" s="239"/>
      <c r="AM12" s="239"/>
      <c r="AN12" s="239"/>
      <c r="AO12" s="239"/>
      <c r="AP12" s="239"/>
      <c r="AQ12" s="239"/>
      <c r="AR12" s="239"/>
      <c r="AS12" s="239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2"/>
      <c r="BX12" s="43"/>
      <c r="BY12" s="44"/>
    </row>
    <row r="13" spans="1:77" ht="20.25" customHeight="1" thickBot="1">
      <c r="A13" s="42"/>
      <c r="B13" s="127" t="s">
        <v>43</v>
      </c>
      <c r="C13" s="128"/>
      <c r="D13" s="128"/>
      <c r="E13" s="128"/>
      <c r="F13" s="128"/>
      <c r="G13" s="245"/>
      <c r="H13" s="245"/>
      <c r="I13" s="245"/>
      <c r="J13" s="245"/>
      <c r="K13" s="245"/>
      <c r="L13" s="245"/>
      <c r="M13" s="245" t="s">
        <v>3</v>
      </c>
      <c r="N13" s="245"/>
      <c r="O13" s="245"/>
      <c r="P13" s="245"/>
      <c r="Q13" s="245"/>
      <c r="R13" s="245"/>
      <c r="S13" s="245"/>
      <c r="T13" s="245"/>
      <c r="U13" s="245"/>
      <c r="V13" s="246" t="s">
        <v>38</v>
      </c>
      <c r="W13" s="128"/>
      <c r="X13" s="128"/>
      <c r="Y13" s="145"/>
      <c r="Z13" s="43"/>
      <c r="AA13" s="43"/>
      <c r="AB13" s="43"/>
      <c r="AC13" s="43"/>
      <c r="AD13" s="43"/>
      <c r="AE13" s="43"/>
      <c r="AF13" s="43"/>
      <c r="AG13" s="43"/>
      <c r="AH13" s="255"/>
      <c r="AI13" s="256"/>
      <c r="AJ13" s="256"/>
      <c r="AK13" s="240"/>
      <c r="AL13" s="240"/>
      <c r="AM13" s="240"/>
      <c r="AN13" s="240"/>
      <c r="AO13" s="240"/>
      <c r="AP13" s="240"/>
      <c r="AQ13" s="240"/>
      <c r="AR13" s="240"/>
      <c r="AS13" s="240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4"/>
      <c r="BX13" s="43"/>
      <c r="BY13" s="44"/>
    </row>
    <row r="14" spans="1:77" ht="20.25" customHeight="1" thickBot="1">
      <c r="A14" s="42"/>
      <c r="B14" s="43"/>
      <c r="C14" s="43"/>
      <c r="D14" s="46"/>
      <c r="E14" s="46"/>
      <c r="F14" s="46"/>
      <c r="G14" s="46"/>
      <c r="H14" s="47"/>
      <c r="I14" s="47"/>
      <c r="J14" s="46"/>
      <c r="K14" s="46"/>
      <c r="L14" s="46"/>
      <c r="M14" s="46"/>
      <c r="N14" s="47"/>
      <c r="O14" s="47"/>
      <c r="P14" s="46"/>
      <c r="Q14" s="46"/>
      <c r="R14" s="46"/>
      <c r="S14" s="46"/>
      <c r="T14" s="47"/>
      <c r="U14" s="47"/>
      <c r="V14" s="46"/>
      <c r="W14" s="46"/>
      <c r="X14" s="46"/>
      <c r="Y14" s="46"/>
      <c r="Z14" s="47"/>
      <c r="AA14" s="47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4"/>
    </row>
    <row r="15" spans="1:77" s="48" customFormat="1" ht="20.25" customHeight="1" thickBot="1">
      <c r="A15" s="2"/>
      <c r="B15" s="234" t="s">
        <v>13</v>
      </c>
      <c r="C15" s="235"/>
      <c r="D15" s="236" t="s">
        <v>41</v>
      </c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8"/>
      <c r="BX15" s="1"/>
      <c r="BY15" s="3"/>
    </row>
    <row r="16" spans="1:77" s="48" customFormat="1" ht="20.25" customHeight="1" thickBot="1">
      <c r="A16" s="2"/>
      <c r="B16" s="161"/>
      <c r="C16" s="162"/>
      <c r="D16" s="229" t="s">
        <v>1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232"/>
      <c r="X16" s="232"/>
      <c r="Y16" s="232"/>
      <c r="Z16" s="232"/>
      <c r="AA16" s="232"/>
      <c r="AB16" s="232"/>
      <c r="AC16" s="232"/>
      <c r="AD16" s="233"/>
      <c r="AE16" s="146" t="s">
        <v>11</v>
      </c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8"/>
      <c r="AR16" s="226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4"/>
      <c r="BD16" s="215" t="s">
        <v>39</v>
      </c>
      <c r="BE16" s="216"/>
      <c r="BF16" s="216"/>
      <c r="BG16" s="216"/>
      <c r="BH16" s="216"/>
      <c r="BI16" s="216"/>
      <c r="BJ16" s="216"/>
      <c r="BK16" s="217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3"/>
      <c r="BX16" s="1"/>
      <c r="BY16" s="3"/>
    </row>
    <row r="17" spans="1:77" s="48" customFormat="1" ht="20.25" customHeight="1">
      <c r="A17" s="2"/>
      <c r="B17" s="164"/>
      <c r="C17" s="55"/>
      <c r="D17" s="224" t="s">
        <v>40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31"/>
      <c r="AE17" s="207" t="s">
        <v>16</v>
      </c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9"/>
      <c r="AR17" s="210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9"/>
      <c r="BD17" s="218"/>
      <c r="BE17" s="97"/>
      <c r="BF17" s="97"/>
      <c r="BG17" s="97"/>
      <c r="BH17" s="97"/>
      <c r="BI17" s="97"/>
      <c r="BJ17" s="97"/>
      <c r="BK17" s="219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9"/>
      <c r="BX17" s="1"/>
      <c r="BY17" s="3"/>
    </row>
    <row r="18" spans="1:77" ht="20.25" customHeight="1" thickBot="1">
      <c r="A18" s="42"/>
      <c r="B18" s="166"/>
      <c r="C18" s="167"/>
      <c r="D18" s="230" t="s">
        <v>8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5"/>
      <c r="AE18" s="203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5"/>
      <c r="AR18" s="206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5"/>
      <c r="BD18" s="220"/>
      <c r="BE18" s="99"/>
      <c r="BF18" s="99"/>
      <c r="BG18" s="99"/>
      <c r="BH18" s="99"/>
      <c r="BI18" s="99"/>
      <c r="BJ18" s="99"/>
      <c r="BK18" s="221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7"/>
      <c r="BX18" s="43"/>
      <c r="BY18" s="44"/>
    </row>
    <row r="19" spans="1:77" ht="20.25" customHeight="1" thickBot="1">
      <c r="A19" s="42"/>
      <c r="B19" s="161"/>
      <c r="C19" s="162"/>
      <c r="D19" s="229" t="s">
        <v>1</v>
      </c>
      <c r="E19" s="147"/>
      <c r="F19" s="147"/>
      <c r="G19" s="147"/>
      <c r="H19" s="147"/>
      <c r="I19" s="147"/>
      <c r="J19" s="147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227"/>
      <c r="X19" s="227"/>
      <c r="Y19" s="227"/>
      <c r="Z19" s="227"/>
      <c r="AA19" s="227"/>
      <c r="AB19" s="227"/>
      <c r="AC19" s="227"/>
      <c r="AD19" s="228"/>
      <c r="AE19" s="146" t="s">
        <v>11</v>
      </c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8"/>
      <c r="AR19" s="226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4"/>
      <c r="BD19" s="215" t="s">
        <v>39</v>
      </c>
      <c r="BE19" s="216"/>
      <c r="BF19" s="216"/>
      <c r="BG19" s="216"/>
      <c r="BH19" s="216"/>
      <c r="BI19" s="216"/>
      <c r="BJ19" s="216"/>
      <c r="BK19" s="217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3"/>
      <c r="BX19" s="43"/>
      <c r="BY19" s="44"/>
    </row>
    <row r="20" spans="1:77" ht="20.25" customHeight="1">
      <c r="A20" s="42"/>
      <c r="B20" s="164"/>
      <c r="C20" s="55"/>
      <c r="D20" s="224" t="s">
        <v>40</v>
      </c>
      <c r="E20" s="225"/>
      <c r="F20" s="225"/>
      <c r="G20" s="225"/>
      <c r="H20" s="225"/>
      <c r="I20" s="225"/>
      <c r="J20" s="225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2"/>
      <c r="AE20" s="207" t="s">
        <v>16</v>
      </c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9"/>
      <c r="AR20" s="210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9"/>
      <c r="BD20" s="218"/>
      <c r="BE20" s="97"/>
      <c r="BF20" s="97"/>
      <c r="BG20" s="97"/>
      <c r="BH20" s="97"/>
      <c r="BI20" s="97"/>
      <c r="BJ20" s="97"/>
      <c r="BK20" s="219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9"/>
      <c r="BX20" s="43"/>
      <c r="BY20" s="44"/>
    </row>
    <row r="21" spans="1:77" ht="20.25" customHeight="1" thickBot="1">
      <c r="A21" s="42"/>
      <c r="B21" s="166"/>
      <c r="C21" s="167"/>
      <c r="D21" s="200" t="s">
        <v>8</v>
      </c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2"/>
      <c r="AE21" s="203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5"/>
      <c r="AR21" s="206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5"/>
      <c r="BD21" s="220"/>
      <c r="BE21" s="99"/>
      <c r="BF21" s="99"/>
      <c r="BG21" s="99"/>
      <c r="BH21" s="99"/>
      <c r="BI21" s="99"/>
      <c r="BJ21" s="99"/>
      <c r="BK21" s="221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7"/>
      <c r="BX21" s="43"/>
      <c r="BY21" s="44"/>
    </row>
    <row r="22" spans="1:77" ht="18.75" customHeight="1" thickBot="1">
      <c r="A22" s="42"/>
      <c r="B22" s="161"/>
      <c r="C22" s="162"/>
      <c r="D22" s="229" t="s">
        <v>1</v>
      </c>
      <c r="E22" s="147"/>
      <c r="F22" s="147"/>
      <c r="G22" s="147"/>
      <c r="H22" s="147"/>
      <c r="I22" s="147"/>
      <c r="J22" s="147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227"/>
      <c r="X22" s="227"/>
      <c r="Y22" s="227"/>
      <c r="Z22" s="227"/>
      <c r="AA22" s="227"/>
      <c r="AB22" s="227"/>
      <c r="AC22" s="227"/>
      <c r="AD22" s="228"/>
      <c r="AE22" s="146" t="s">
        <v>11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8"/>
      <c r="AR22" s="226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4"/>
      <c r="BD22" s="215" t="s">
        <v>39</v>
      </c>
      <c r="BE22" s="216"/>
      <c r="BF22" s="216"/>
      <c r="BG22" s="216"/>
      <c r="BH22" s="216"/>
      <c r="BI22" s="216"/>
      <c r="BJ22" s="216"/>
      <c r="BK22" s="217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3"/>
      <c r="BX22" s="43"/>
      <c r="BY22" s="44"/>
    </row>
    <row r="23" spans="1:77" ht="20.25" customHeight="1">
      <c r="A23" s="42"/>
      <c r="B23" s="164"/>
      <c r="C23" s="55"/>
      <c r="D23" s="224" t="s">
        <v>40</v>
      </c>
      <c r="E23" s="225"/>
      <c r="F23" s="225"/>
      <c r="G23" s="225"/>
      <c r="H23" s="225"/>
      <c r="I23" s="225"/>
      <c r="J23" s="225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2"/>
      <c r="AE23" s="207" t="s">
        <v>16</v>
      </c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9"/>
      <c r="AR23" s="210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9"/>
      <c r="BD23" s="218"/>
      <c r="BE23" s="97"/>
      <c r="BF23" s="97"/>
      <c r="BG23" s="97"/>
      <c r="BH23" s="97"/>
      <c r="BI23" s="97"/>
      <c r="BJ23" s="97"/>
      <c r="BK23" s="219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9"/>
      <c r="BX23" s="43"/>
      <c r="BY23" s="44"/>
    </row>
    <row r="24" spans="1:77" ht="20.25" customHeight="1" thickBot="1">
      <c r="A24" s="42"/>
      <c r="B24" s="166"/>
      <c r="C24" s="167"/>
      <c r="D24" s="200" t="s">
        <v>8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2"/>
      <c r="AE24" s="203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5"/>
      <c r="AR24" s="206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5"/>
      <c r="BD24" s="220"/>
      <c r="BE24" s="99"/>
      <c r="BF24" s="99"/>
      <c r="BG24" s="99"/>
      <c r="BH24" s="99"/>
      <c r="BI24" s="99"/>
      <c r="BJ24" s="99"/>
      <c r="BK24" s="221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7"/>
      <c r="BX24" s="43"/>
      <c r="BY24" s="44"/>
    </row>
    <row r="25" spans="1:77" ht="20.25" customHeight="1" thickBot="1">
      <c r="A25" s="42"/>
      <c r="B25" s="161"/>
      <c r="C25" s="162"/>
      <c r="D25" s="229" t="s">
        <v>1</v>
      </c>
      <c r="E25" s="147"/>
      <c r="F25" s="147"/>
      <c r="G25" s="147"/>
      <c r="H25" s="147"/>
      <c r="I25" s="147"/>
      <c r="J25" s="147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227"/>
      <c r="X25" s="227"/>
      <c r="Y25" s="227"/>
      <c r="Z25" s="227"/>
      <c r="AA25" s="227"/>
      <c r="AB25" s="227"/>
      <c r="AC25" s="227"/>
      <c r="AD25" s="228"/>
      <c r="AE25" s="146" t="s">
        <v>11</v>
      </c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226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4"/>
      <c r="BD25" s="215" t="s">
        <v>39</v>
      </c>
      <c r="BE25" s="216"/>
      <c r="BF25" s="216"/>
      <c r="BG25" s="216"/>
      <c r="BH25" s="216"/>
      <c r="BI25" s="216"/>
      <c r="BJ25" s="216"/>
      <c r="BK25" s="217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3"/>
      <c r="BX25" s="43"/>
      <c r="BY25" s="44"/>
    </row>
    <row r="26" spans="1:77" ht="20.25" customHeight="1">
      <c r="A26" s="42"/>
      <c r="B26" s="164"/>
      <c r="C26" s="55"/>
      <c r="D26" s="224" t="s">
        <v>40</v>
      </c>
      <c r="E26" s="225"/>
      <c r="F26" s="225"/>
      <c r="G26" s="225"/>
      <c r="H26" s="225"/>
      <c r="I26" s="225"/>
      <c r="J26" s="225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2"/>
      <c r="AE26" s="207" t="s">
        <v>16</v>
      </c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9"/>
      <c r="AR26" s="210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9"/>
      <c r="BD26" s="218"/>
      <c r="BE26" s="97"/>
      <c r="BF26" s="97"/>
      <c r="BG26" s="97"/>
      <c r="BH26" s="97"/>
      <c r="BI26" s="97"/>
      <c r="BJ26" s="97"/>
      <c r="BK26" s="219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9"/>
      <c r="BX26" s="43"/>
      <c r="BY26" s="44"/>
    </row>
    <row r="27" spans="1:77" ht="20.25" customHeight="1" thickBot="1">
      <c r="A27" s="42"/>
      <c r="B27" s="166"/>
      <c r="C27" s="167"/>
      <c r="D27" s="200" t="s">
        <v>8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2"/>
      <c r="AE27" s="203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5"/>
      <c r="AR27" s="206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5"/>
      <c r="BD27" s="220"/>
      <c r="BE27" s="99"/>
      <c r="BF27" s="99"/>
      <c r="BG27" s="99"/>
      <c r="BH27" s="99"/>
      <c r="BI27" s="99"/>
      <c r="BJ27" s="99"/>
      <c r="BK27" s="221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7"/>
      <c r="BX27" s="43"/>
      <c r="BY27" s="44"/>
    </row>
    <row r="28" spans="1:77" ht="20.25" customHeight="1" thickBot="1">
      <c r="A28" s="42"/>
      <c r="B28" s="161"/>
      <c r="C28" s="162"/>
      <c r="D28" s="229" t="s">
        <v>1</v>
      </c>
      <c r="E28" s="147"/>
      <c r="F28" s="147"/>
      <c r="G28" s="147"/>
      <c r="H28" s="147"/>
      <c r="I28" s="147"/>
      <c r="J28" s="147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227"/>
      <c r="X28" s="227"/>
      <c r="Y28" s="227"/>
      <c r="Z28" s="227"/>
      <c r="AA28" s="227"/>
      <c r="AB28" s="227"/>
      <c r="AC28" s="227"/>
      <c r="AD28" s="228"/>
      <c r="AE28" s="146" t="s">
        <v>11</v>
      </c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8"/>
      <c r="AR28" s="226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4"/>
      <c r="BD28" s="215" t="s">
        <v>39</v>
      </c>
      <c r="BE28" s="216"/>
      <c r="BF28" s="216"/>
      <c r="BG28" s="216"/>
      <c r="BH28" s="216"/>
      <c r="BI28" s="216"/>
      <c r="BJ28" s="216"/>
      <c r="BK28" s="217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3"/>
      <c r="BX28" s="43"/>
      <c r="BY28" s="44"/>
    </row>
    <row r="29" spans="1:77" ht="20.25" customHeight="1">
      <c r="A29" s="42"/>
      <c r="B29" s="164"/>
      <c r="C29" s="55"/>
      <c r="D29" s="224" t="s">
        <v>40</v>
      </c>
      <c r="E29" s="225"/>
      <c r="F29" s="225"/>
      <c r="G29" s="225"/>
      <c r="H29" s="225"/>
      <c r="I29" s="225"/>
      <c r="J29" s="225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2"/>
      <c r="AE29" s="207" t="s">
        <v>16</v>
      </c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9"/>
      <c r="AR29" s="210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9"/>
      <c r="BD29" s="218"/>
      <c r="BE29" s="97"/>
      <c r="BF29" s="97"/>
      <c r="BG29" s="97"/>
      <c r="BH29" s="97"/>
      <c r="BI29" s="97"/>
      <c r="BJ29" s="97"/>
      <c r="BK29" s="219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9"/>
      <c r="BX29" s="43"/>
      <c r="BY29" s="44"/>
    </row>
    <row r="30" spans="1:77" ht="20.25" customHeight="1" thickBot="1">
      <c r="A30" s="42"/>
      <c r="B30" s="166"/>
      <c r="C30" s="167"/>
      <c r="D30" s="200" t="s">
        <v>8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2"/>
      <c r="AE30" s="203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5"/>
      <c r="AR30" s="206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5"/>
      <c r="BD30" s="220"/>
      <c r="BE30" s="99"/>
      <c r="BF30" s="99"/>
      <c r="BG30" s="99"/>
      <c r="BH30" s="99"/>
      <c r="BI30" s="99"/>
      <c r="BJ30" s="99"/>
      <c r="BK30" s="221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7"/>
      <c r="BX30" s="43"/>
      <c r="BY30" s="44"/>
    </row>
    <row r="31" spans="1:77" ht="20.25" customHeight="1" thickBot="1">
      <c r="A31" s="42"/>
      <c r="B31" s="161"/>
      <c r="C31" s="162"/>
      <c r="D31" s="229" t="s">
        <v>1</v>
      </c>
      <c r="E31" s="147"/>
      <c r="F31" s="147"/>
      <c r="G31" s="147"/>
      <c r="H31" s="147"/>
      <c r="I31" s="147"/>
      <c r="J31" s="147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227"/>
      <c r="X31" s="227"/>
      <c r="Y31" s="227"/>
      <c r="Z31" s="227"/>
      <c r="AA31" s="227"/>
      <c r="AB31" s="227"/>
      <c r="AC31" s="227"/>
      <c r="AD31" s="228"/>
      <c r="AE31" s="146" t="s">
        <v>11</v>
      </c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8"/>
      <c r="AR31" s="226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4"/>
      <c r="BD31" s="215" t="s">
        <v>39</v>
      </c>
      <c r="BE31" s="216"/>
      <c r="BF31" s="216"/>
      <c r="BG31" s="216"/>
      <c r="BH31" s="216"/>
      <c r="BI31" s="216"/>
      <c r="BJ31" s="216"/>
      <c r="BK31" s="217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3"/>
      <c r="BX31" s="43"/>
      <c r="BY31" s="44"/>
    </row>
    <row r="32" spans="1:77" ht="20.25" customHeight="1">
      <c r="A32" s="42"/>
      <c r="B32" s="164"/>
      <c r="C32" s="55"/>
      <c r="D32" s="224" t="s">
        <v>40</v>
      </c>
      <c r="E32" s="225"/>
      <c r="F32" s="225"/>
      <c r="G32" s="225"/>
      <c r="H32" s="225"/>
      <c r="I32" s="225"/>
      <c r="J32" s="225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2"/>
      <c r="AE32" s="207" t="s">
        <v>16</v>
      </c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9"/>
      <c r="AR32" s="210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9"/>
      <c r="BD32" s="218"/>
      <c r="BE32" s="97"/>
      <c r="BF32" s="97"/>
      <c r="BG32" s="97"/>
      <c r="BH32" s="97"/>
      <c r="BI32" s="97"/>
      <c r="BJ32" s="97"/>
      <c r="BK32" s="219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9"/>
      <c r="BX32" s="43"/>
      <c r="BY32" s="44"/>
    </row>
    <row r="33" spans="1:77" ht="20.25" customHeight="1" thickBot="1">
      <c r="A33" s="42"/>
      <c r="B33" s="166"/>
      <c r="C33" s="167"/>
      <c r="D33" s="200" t="s">
        <v>8</v>
      </c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2"/>
      <c r="AE33" s="203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5"/>
      <c r="AR33" s="206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5"/>
      <c r="BD33" s="220"/>
      <c r="BE33" s="99"/>
      <c r="BF33" s="99"/>
      <c r="BG33" s="99"/>
      <c r="BH33" s="99"/>
      <c r="BI33" s="99"/>
      <c r="BJ33" s="99"/>
      <c r="BK33" s="221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7"/>
      <c r="BX33" s="43"/>
      <c r="BY33" s="44"/>
    </row>
    <row r="34" spans="1:77" ht="20.25" customHeight="1" thickBot="1">
      <c r="A34" s="42"/>
      <c r="B34" s="161"/>
      <c r="C34" s="162"/>
      <c r="D34" s="229" t="s">
        <v>1</v>
      </c>
      <c r="E34" s="147"/>
      <c r="F34" s="147"/>
      <c r="G34" s="147"/>
      <c r="H34" s="147"/>
      <c r="I34" s="147"/>
      <c r="J34" s="147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227"/>
      <c r="X34" s="227"/>
      <c r="Y34" s="227"/>
      <c r="Z34" s="227"/>
      <c r="AA34" s="227"/>
      <c r="AB34" s="227"/>
      <c r="AC34" s="227"/>
      <c r="AD34" s="228"/>
      <c r="AE34" s="146" t="s">
        <v>11</v>
      </c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8"/>
      <c r="AR34" s="226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4"/>
      <c r="BD34" s="215" t="s">
        <v>39</v>
      </c>
      <c r="BE34" s="216"/>
      <c r="BF34" s="216"/>
      <c r="BG34" s="216"/>
      <c r="BH34" s="216"/>
      <c r="BI34" s="216"/>
      <c r="BJ34" s="216"/>
      <c r="BK34" s="217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3"/>
      <c r="BX34" s="43"/>
      <c r="BY34" s="44"/>
    </row>
    <row r="35" spans="1:77" ht="20.25" customHeight="1">
      <c r="A35" s="42"/>
      <c r="B35" s="164"/>
      <c r="C35" s="55"/>
      <c r="D35" s="224" t="s">
        <v>40</v>
      </c>
      <c r="E35" s="225"/>
      <c r="F35" s="225"/>
      <c r="G35" s="225"/>
      <c r="H35" s="225"/>
      <c r="I35" s="225"/>
      <c r="J35" s="225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2"/>
      <c r="AE35" s="207" t="s">
        <v>16</v>
      </c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9"/>
      <c r="AR35" s="210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9"/>
      <c r="BD35" s="218"/>
      <c r="BE35" s="97"/>
      <c r="BF35" s="97"/>
      <c r="BG35" s="97"/>
      <c r="BH35" s="97"/>
      <c r="BI35" s="97"/>
      <c r="BJ35" s="97"/>
      <c r="BK35" s="219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9"/>
      <c r="BX35" s="43"/>
      <c r="BY35" s="44"/>
    </row>
    <row r="36" spans="1:77" ht="20.25" customHeight="1" thickBot="1">
      <c r="A36" s="42"/>
      <c r="B36" s="166"/>
      <c r="C36" s="167"/>
      <c r="D36" s="200" t="s">
        <v>8</v>
      </c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2"/>
      <c r="AE36" s="203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5"/>
      <c r="AR36" s="206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5"/>
      <c r="BD36" s="220"/>
      <c r="BE36" s="99"/>
      <c r="BF36" s="99"/>
      <c r="BG36" s="99"/>
      <c r="BH36" s="99"/>
      <c r="BI36" s="99"/>
      <c r="BJ36" s="99"/>
      <c r="BK36" s="221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7"/>
      <c r="BX36" s="43"/>
      <c r="BY36" s="44"/>
    </row>
    <row r="37" spans="1:77" ht="20.25" customHeight="1" thickBot="1">
      <c r="A37" s="42"/>
      <c r="B37" s="161"/>
      <c r="C37" s="162"/>
      <c r="D37" s="229" t="s">
        <v>1</v>
      </c>
      <c r="E37" s="147"/>
      <c r="F37" s="147"/>
      <c r="G37" s="147"/>
      <c r="H37" s="147"/>
      <c r="I37" s="147"/>
      <c r="J37" s="147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227"/>
      <c r="X37" s="227"/>
      <c r="Y37" s="227"/>
      <c r="Z37" s="227"/>
      <c r="AA37" s="227"/>
      <c r="AB37" s="227"/>
      <c r="AC37" s="227"/>
      <c r="AD37" s="228"/>
      <c r="AE37" s="146" t="s">
        <v>11</v>
      </c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8"/>
      <c r="AR37" s="226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4"/>
      <c r="BD37" s="215" t="s">
        <v>39</v>
      </c>
      <c r="BE37" s="216"/>
      <c r="BF37" s="216"/>
      <c r="BG37" s="216"/>
      <c r="BH37" s="216"/>
      <c r="BI37" s="216"/>
      <c r="BJ37" s="216"/>
      <c r="BK37" s="217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3"/>
      <c r="BX37" s="43"/>
      <c r="BY37" s="44"/>
    </row>
    <row r="38" spans="1:77" ht="20.25" customHeight="1">
      <c r="A38" s="42"/>
      <c r="B38" s="164"/>
      <c r="C38" s="55"/>
      <c r="D38" s="224" t="s">
        <v>40</v>
      </c>
      <c r="E38" s="225"/>
      <c r="F38" s="225"/>
      <c r="G38" s="225"/>
      <c r="H38" s="225"/>
      <c r="I38" s="225"/>
      <c r="J38" s="225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2"/>
      <c r="AE38" s="207" t="s">
        <v>16</v>
      </c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9"/>
      <c r="AR38" s="210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9"/>
      <c r="BD38" s="218"/>
      <c r="BE38" s="97"/>
      <c r="BF38" s="97"/>
      <c r="BG38" s="97"/>
      <c r="BH38" s="97"/>
      <c r="BI38" s="97"/>
      <c r="BJ38" s="97"/>
      <c r="BK38" s="219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9"/>
      <c r="BX38" s="43"/>
      <c r="BY38" s="44"/>
    </row>
    <row r="39" spans="1:77" ht="20.25" customHeight="1" thickBot="1">
      <c r="A39" s="42"/>
      <c r="B39" s="166"/>
      <c r="C39" s="167"/>
      <c r="D39" s="200" t="s">
        <v>8</v>
      </c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2"/>
      <c r="AE39" s="203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5"/>
      <c r="AR39" s="206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5"/>
      <c r="BD39" s="220"/>
      <c r="BE39" s="99"/>
      <c r="BF39" s="99"/>
      <c r="BG39" s="99"/>
      <c r="BH39" s="99"/>
      <c r="BI39" s="99"/>
      <c r="BJ39" s="99"/>
      <c r="BK39" s="221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7"/>
      <c r="BX39" s="43"/>
      <c r="BY39" s="44"/>
    </row>
    <row r="40" spans="1:77" ht="20.25" customHeight="1" thickBot="1">
      <c r="A40" s="42"/>
      <c r="B40" s="161"/>
      <c r="C40" s="162"/>
      <c r="D40" s="229" t="s">
        <v>1</v>
      </c>
      <c r="E40" s="147"/>
      <c r="F40" s="147"/>
      <c r="G40" s="147"/>
      <c r="H40" s="147"/>
      <c r="I40" s="147"/>
      <c r="J40" s="147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227"/>
      <c r="X40" s="227"/>
      <c r="Y40" s="227"/>
      <c r="Z40" s="227"/>
      <c r="AA40" s="227"/>
      <c r="AB40" s="227"/>
      <c r="AC40" s="227"/>
      <c r="AD40" s="228"/>
      <c r="AE40" s="146" t="s">
        <v>11</v>
      </c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8"/>
      <c r="AR40" s="226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4"/>
      <c r="BD40" s="215" t="s">
        <v>39</v>
      </c>
      <c r="BE40" s="216"/>
      <c r="BF40" s="216"/>
      <c r="BG40" s="216"/>
      <c r="BH40" s="216"/>
      <c r="BI40" s="216"/>
      <c r="BJ40" s="216"/>
      <c r="BK40" s="217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3"/>
      <c r="BX40" s="43"/>
      <c r="BY40" s="44"/>
    </row>
    <row r="41" spans="1:77" ht="20.25" customHeight="1">
      <c r="A41" s="42"/>
      <c r="B41" s="164"/>
      <c r="C41" s="55"/>
      <c r="D41" s="224" t="s">
        <v>40</v>
      </c>
      <c r="E41" s="225"/>
      <c r="F41" s="225"/>
      <c r="G41" s="225"/>
      <c r="H41" s="225"/>
      <c r="I41" s="225"/>
      <c r="J41" s="225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2"/>
      <c r="AE41" s="207" t="s">
        <v>16</v>
      </c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9"/>
      <c r="AR41" s="210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9"/>
      <c r="BD41" s="218"/>
      <c r="BE41" s="97"/>
      <c r="BF41" s="97"/>
      <c r="BG41" s="97"/>
      <c r="BH41" s="97"/>
      <c r="BI41" s="97"/>
      <c r="BJ41" s="97"/>
      <c r="BK41" s="219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9"/>
      <c r="BX41" s="43"/>
      <c r="BY41" s="44"/>
    </row>
    <row r="42" spans="1:77" ht="20.25" customHeight="1" thickBot="1">
      <c r="A42" s="42"/>
      <c r="B42" s="166"/>
      <c r="C42" s="167"/>
      <c r="D42" s="200" t="s">
        <v>8</v>
      </c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2"/>
      <c r="AE42" s="203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5"/>
      <c r="AR42" s="206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5"/>
      <c r="BD42" s="220"/>
      <c r="BE42" s="99"/>
      <c r="BF42" s="99"/>
      <c r="BG42" s="99"/>
      <c r="BH42" s="99"/>
      <c r="BI42" s="99"/>
      <c r="BJ42" s="99"/>
      <c r="BK42" s="221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7"/>
      <c r="BX42" s="43"/>
      <c r="BY42" s="44"/>
    </row>
    <row r="43" spans="1:77" ht="20.25" customHeight="1" thickBot="1">
      <c r="A43" s="42"/>
      <c r="B43" s="161"/>
      <c r="C43" s="162"/>
      <c r="D43" s="229" t="s">
        <v>1</v>
      </c>
      <c r="E43" s="147"/>
      <c r="F43" s="147"/>
      <c r="G43" s="147"/>
      <c r="H43" s="147"/>
      <c r="I43" s="147"/>
      <c r="J43" s="147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227"/>
      <c r="X43" s="227"/>
      <c r="Y43" s="227"/>
      <c r="Z43" s="227"/>
      <c r="AA43" s="227"/>
      <c r="AB43" s="227"/>
      <c r="AC43" s="227"/>
      <c r="AD43" s="228"/>
      <c r="AE43" s="146" t="s">
        <v>11</v>
      </c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8"/>
      <c r="AR43" s="226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4"/>
      <c r="BD43" s="215" t="s">
        <v>39</v>
      </c>
      <c r="BE43" s="216"/>
      <c r="BF43" s="216"/>
      <c r="BG43" s="216"/>
      <c r="BH43" s="216"/>
      <c r="BI43" s="216"/>
      <c r="BJ43" s="216"/>
      <c r="BK43" s="217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3"/>
      <c r="BX43" s="43"/>
      <c r="BY43" s="44"/>
    </row>
    <row r="44" spans="1:77" ht="20.25" customHeight="1">
      <c r="A44" s="42"/>
      <c r="B44" s="164"/>
      <c r="C44" s="55"/>
      <c r="D44" s="224" t="s">
        <v>40</v>
      </c>
      <c r="E44" s="225"/>
      <c r="F44" s="225"/>
      <c r="G44" s="225"/>
      <c r="H44" s="225"/>
      <c r="I44" s="225"/>
      <c r="J44" s="225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2"/>
      <c r="AE44" s="207" t="s">
        <v>16</v>
      </c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9"/>
      <c r="AR44" s="210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9"/>
      <c r="BD44" s="218"/>
      <c r="BE44" s="97"/>
      <c r="BF44" s="97"/>
      <c r="BG44" s="97"/>
      <c r="BH44" s="97"/>
      <c r="BI44" s="97"/>
      <c r="BJ44" s="97"/>
      <c r="BK44" s="219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9"/>
      <c r="BX44" s="43"/>
      <c r="BY44" s="44"/>
    </row>
    <row r="45" spans="1:77" ht="20.25" customHeight="1" thickBot="1">
      <c r="A45" s="42"/>
      <c r="B45" s="166"/>
      <c r="C45" s="167"/>
      <c r="D45" s="200" t="s">
        <v>8</v>
      </c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2"/>
      <c r="AE45" s="203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5"/>
      <c r="AR45" s="206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5"/>
      <c r="BD45" s="220"/>
      <c r="BE45" s="99"/>
      <c r="BF45" s="99"/>
      <c r="BG45" s="99"/>
      <c r="BH45" s="99"/>
      <c r="BI45" s="99"/>
      <c r="BJ45" s="99"/>
      <c r="BK45" s="221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7"/>
      <c r="BX45" s="43"/>
      <c r="BY45" s="44"/>
    </row>
    <row r="46" spans="1:77" ht="20.25" customHeight="1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1"/>
    </row>
  </sheetData>
  <sheetProtection/>
  <mergeCells count="588">
    <mergeCell ref="B1:BY2"/>
    <mergeCell ref="AH5:AJ13"/>
    <mergeCell ref="AK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BU5:BW5"/>
    <mergeCell ref="AK6:AS9"/>
    <mergeCell ref="AT6:BW9"/>
    <mergeCell ref="AK10:AS10"/>
    <mergeCell ref="AT10:BW10"/>
    <mergeCell ref="AK11:AS13"/>
    <mergeCell ref="AT11:BW13"/>
    <mergeCell ref="B13:F13"/>
    <mergeCell ref="G13:I13"/>
    <mergeCell ref="J13:L13"/>
    <mergeCell ref="M13:O13"/>
    <mergeCell ref="P13:R13"/>
    <mergeCell ref="S13:U13"/>
    <mergeCell ref="V13:Y13"/>
    <mergeCell ref="B15:C15"/>
    <mergeCell ref="D15:BW15"/>
    <mergeCell ref="B16:C18"/>
    <mergeCell ref="D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Q16"/>
    <mergeCell ref="AR16:AS16"/>
    <mergeCell ref="AT16:AU16"/>
    <mergeCell ref="AV16:AW16"/>
    <mergeCell ref="AX16:AY16"/>
    <mergeCell ref="AZ16:BA16"/>
    <mergeCell ref="BB16:BC16"/>
    <mergeCell ref="BD16:BK18"/>
    <mergeCell ref="AT17:AU17"/>
    <mergeCell ref="AV17:AW17"/>
    <mergeCell ref="AX17:AY17"/>
    <mergeCell ref="AZ17:BA17"/>
    <mergeCell ref="BL16:BM16"/>
    <mergeCell ref="BN16:BO16"/>
    <mergeCell ref="BP16:BW16"/>
    <mergeCell ref="D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Q17"/>
    <mergeCell ref="AR17:AS17"/>
    <mergeCell ref="BB17:BC17"/>
    <mergeCell ref="BL17:BM17"/>
    <mergeCell ref="BN17:BO17"/>
    <mergeCell ref="BP17:BW17"/>
    <mergeCell ref="D18:H18"/>
    <mergeCell ref="I18:AD18"/>
    <mergeCell ref="AE18:AQ18"/>
    <mergeCell ref="AR18:AS18"/>
    <mergeCell ref="AT18:AU18"/>
    <mergeCell ref="AV18:AW18"/>
    <mergeCell ref="AX18:AY18"/>
    <mergeCell ref="AZ18:BA18"/>
    <mergeCell ref="BB18:BC18"/>
    <mergeCell ref="BL18:BM18"/>
    <mergeCell ref="BN18:BO18"/>
    <mergeCell ref="BP18:BW18"/>
    <mergeCell ref="B19:C21"/>
    <mergeCell ref="D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Q19"/>
    <mergeCell ref="AR19:AS19"/>
    <mergeCell ref="AT19:AU19"/>
    <mergeCell ref="AV19:AW19"/>
    <mergeCell ref="AX19:AY19"/>
    <mergeCell ref="AZ19:BA19"/>
    <mergeCell ref="BB19:BC19"/>
    <mergeCell ref="BD19:BK21"/>
    <mergeCell ref="BL19:BM19"/>
    <mergeCell ref="BN19:BO19"/>
    <mergeCell ref="BP19:BW19"/>
    <mergeCell ref="D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Q20"/>
    <mergeCell ref="AR20:AS20"/>
    <mergeCell ref="AT20:AU20"/>
    <mergeCell ref="AV20:AW20"/>
    <mergeCell ref="AX20:AY20"/>
    <mergeCell ref="AZ20:BA20"/>
    <mergeCell ref="BB20:BC20"/>
    <mergeCell ref="BL20:BM20"/>
    <mergeCell ref="BN20:BO20"/>
    <mergeCell ref="BP20:BW20"/>
    <mergeCell ref="D21:H21"/>
    <mergeCell ref="I21:AD21"/>
    <mergeCell ref="AE21:AQ21"/>
    <mergeCell ref="AR21:AS21"/>
    <mergeCell ref="AT21:AU21"/>
    <mergeCell ref="AV21:AW21"/>
    <mergeCell ref="AX21:AY21"/>
    <mergeCell ref="AZ21:BA21"/>
    <mergeCell ref="BB21:BC21"/>
    <mergeCell ref="BL21:BM21"/>
    <mergeCell ref="BN21:BO21"/>
    <mergeCell ref="BP21:BW21"/>
    <mergeCell ref="B22:C24"/>
    <mergeCell ref="D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Q22"/>
    <mergeCell ref="AR22:AS22"/>
    <mergeCell ref="AT22:AU22"/>
    <mergeCell ref="AV22:AW22"/>
    <mergeCell ref="AX22:AY22"/>
    <mergeCell ref="AZ22:BA22"/>
    <mergeCell ref="BB22:BC22"/>
    <mergeCell ref="BD22:BK24"/>
    <mergeCell ref="BL22:BM22"/>
    <mergeCell ref="BN22:BO22"/>
    <mergeCell ref="BP22:BW22"/>
    <mergeCell ref="D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Q23"/>
    <mergeCell ref="AR23:AS23"/>
    <mergeCell ref="AT23:AU23"/>
    <mergeCell ref="AV23:AW23"/>
    <mergeCell ref="AX23:AY23"/>
    <mergeCell ref="AZ23:BA23"/>
    <mergeCell ref="BB23:BC23"/>
    <mergeCell ref="BL23:BM23"/>
    <mergeCell ref="BN23:BO23"/>
    <mergeCell ref="BP23:BW23"/>
    <mergeCell ref="D24:H24"/>
    <mergeCell ref="I24:AD24"/>
    <mergeCell ref="AE24:AQ24"/>
    <mergeCell ref="AR24:AS24"/>
    <mergeCell ref="AT24:AU24"/>
    <mergeCell ref="AV24:AW24"/>
    <mergeCell ref="AX24:AY24"/>
    <mergeCell ref="AZ24:BA24"/>
    <mergeCell ref="BB24:BC24"/>
    <mergeCell ref="BL24:BM24"/>
    <mergeCell ref="BN24:BO24"/>
    <mergeCell ref="BP24:BW24"/>
    <mergeCell ref="B25:C27"/>
    <mergeCell ref="D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Q25"/>
    <mergeCell ref="AR25:AS25"/>
    <mergeCell ref="AT25:AU25"/>
    <mergeCell ref="AV25:AW25"/>
    <mergeCell ref="AX25:AY25"/>
    <mergeCell ref="AZ25:BA25"/>
    <mergeCell ref="BB25:BC25"/>
    <mergeCell ref="BD25:BK27"/>
    <mergeCell ref="BL25:BM25"/>
    <mergeCell ref="BN25:BO25"/>
    <mergeCell ref="BP25:BW25"/>
    <mergeCell ref="D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Q26"/>
    <mergeCell ref="AR26:AS26"/>
    <mergeCell ref="AT26:AU26"/>
    <mergeCell ref="AV26:AW26"/>
    <mergeCell ref="AX26:AY26"/>
    <mergeCell ref="AZ26:BA26"/>
    <mergeCell ref="BB26:BC26"/>
    <mergeCell ref="BL26:BM26"/>
    <mergeCell ref="BN26:BO26"/>
    <mergeCell ref="BP26:BW26"/>
    <mergeCell ref="D27:H27"/>
    <mergeCell ref="I27:AD27"/>
    <mergeCell ref="AE27:AQ27"/>
    <mergeCell ref="AR27:AS27"/>
    <mergeCell ref="AT27:AU27"/>
    <mergeCell ref="AV27:AW27"/>
    <mergeCell ref="AX27:AY27"/>
    <mergeCell ref="AZ27:BA27"/>
    <mergeCell ref="BB27:BC27"/>
    <mergeCell ref="BL27:BM27"/>
    <mergeCell ref="BN27:BO27"/>
    <mergeCell ref="BP27:BW27"/>
    <mergeCell ref="B28:C30"/>
    <mergeCell ref="D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Q28"/>
    <mergeCell ref="AR28:AS28"/>
    <mergeCell ref="AT28:AU28"/>
    <mergeCell ref="AV28:AW28"/>
    <mergeCell ref="AX28:AY28"/>
    <mergeCell ref="AZ28:BA28"/>
    <mergeCell ref="BB28:BC28"/>
    <mergeCell ref="BD28:BK30"/>
    <mergeCell ref="BL28:BM28"/>
    <mergeCell ref="BN28:BO28"/>
    <mergeCell ref="BP28:BW28"/>
    <mergeCell ref="D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Q29"/>
    <mergeCell ref="AR29:AS29"/>
    <mergeCell ref="AT29:AU29"/>
    <mergeCell ref="AV29:AW29"/>
    <mergeCell ref="AX29:AY29"/>
    <mergeCell ref="AZ29:BA29"/>
    <mergeCell ref="BB29:BC29"/>
    <mergeCell ref="BL29:BM29"/>
    <mergeCell ref="BN29:BO29"/>
    <mergeCell ref="BP29:BW29"/>
    <mergeCell ref="D30:H30"/>
    <mergeCell ref="I30:AD30"/>
    <mergeCell ref="AE30:AQ30"/>
    <mergeCell ref="AR30:AS30"/>
    <mergeCell ref="AT30:AU30"/>
    <mergeCell ref="AV30:AW30"/>
    <mergeCell ref="AX30:AY30"/>
    <mergeCell ref="AZ30:BA30"/>
    <mergeCell ref="BB30:BC30"/>
    <mergeCell ref="BL30:BM30"/>
    <mergeCell ref="BN30:BO30"/>
    <mergeCell ref="BP30:BW30"/>
    <mergeCell ref="B31:C33"/>
    <mergeCell ref="D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Q31"/>
    <mergeCell ref="AR31:AS31"/>
    <mergeCell ref="AT31:AU31"/>
    <mergeCell ref="AV31:AW31"/>
    <mergeCell ref="AX31:AY31"/>
    <mergeCell ref="AZ31:BA31"/>
    <mergeCell ref="BB31:BC31"/>
    <mergeCell ref="BD31:BK33"/>
    <mergeCell ref="BL31:BM31"/>
    <mergeCell ref="BN31:BO31"/>
    <mergeCell ref="BP31:BW31"/>
    <mergeCell ref="D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Q32"/>
    <mergeCell ref="AR32:AS32"/>
    <mergeCell ref="AT32:AU32"/>
    <mergeCell ref="AV32:AW32"/>
    <mergeCell ref="AX32:AY32"/>
    <mergeCell ref="AZ32:BA32"/>
    <mergeCell ref="BB32:BC32"/>
    <mergeCell ref="BL32:BM32"/>
    <mergeCell ref="BN32:BO32"/>
    <mergeCell ref="BP32:BW32"/>
    <mergeCell ref="D33:H33"/>
    <mergeCell ref="I33:AD33"/>
    <mergeCell ref="AE33:AQ33"/>
    <mergeCell ref="AR33:AS33"/>
    <mergeCell ref="AT33:AU33"/>
    <mergeCell ref="AV33:AW33"/>
    <mergeCell ref="AX33:AY33"/>
    <mergeCell ref="AZ33:BA33"/>
    <mergeCell ref="BB33:BC33"/>
    <mergeCell ref="BL33:BM33"/>
    <mergeCell ref="BN33:BO33"/>
    <mergeCell ref="BP33:BW33"/>
    <mergeCell ref="B34:C36"/>
    <mergeCell ref="D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Q34"/>
    <mergeCell ref="AR34:AS34"/>
    <mergeCell ref="AT34:AU34"/>
    <mergeCell ref="AV34:AW34"/>
    <mergeCell ref="AX34:AY34"/>
    <mergeCell ref="AZ34:BA34"/>
    <mergeCell ref="BB34:BC34"/>
    <mergeCell ref="BD34:BK36"/>
    <mergeCell ref="BL34:BM34"/>
    <mergeCell ref="BN34:BO34"/>
    <mergeCell ref="BP34:BW34"/>
    <mergeCell ref="D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Q35"/>
    <mergeCell ref="AR35:AS35"/>
    <mergeCell ref="AT35:AU35"/>
    <mergeCell ref="AV35:AW35"/>
    <mergeCell ref="AX35:AY35"/>
    <mergeCell ref="AZ35:BA35"/>
    <mergeCell ref="BB35:BC35"/>
    <mergeCell ref="BL35:BM35"/>
    <mergeCell ref="BN35:BO35"/>
    <mergeCell ref="BP35:BW35"/>
    <mergeCell ref="D36:H36"/>
    <mergeCell ref="I36:AD36"/>
    <mergeCell ref="AE36:AQ36"/>
    <mergeCell ref="AR36:AS36"/>
    <mergeCell ref="AT36:AU36"/>
    <mergeCell ref="AV36:AW36"/>
    <mergeCell ref="AX36:AY36"/>
    <mergeCell ref="AZ36:BA36"/>
    <mergeCell ref="BB36:BC36"/>
    <mergeCell ref="BL36:BM36"/>
    <mergeCell ref="BN36:BO36"/>
    <mergeCell ref="BP36:BW36"/>
    <mergeCell ref="B37:C39"/>
    <mergeCell ref="D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Q37"/>
    <mergeCell ref="AR37:AS37"/>
    <mergeCell ref="AT37:AU37"/>
    <mergeCell ref="AV37:AW37"/>
    <mergeCell ref="AX37:AY37"/>
    <mergeCell ref="AZ37:BA37"/>
    <mergeCell ref="BB37:BC37"/>
    <mergeCell ref="BD37:BK39"/>
    <mergeCell ref="BL37:BM37"/>
    <mergeCell ref="BN37:BO37"/>
    <mergeCell ref="BP37:BW37"/>
    <mergeCell ref="D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Q38"/>
    <mergeCell ref="AR38:AS38"/>
    <mergeCell ref="AT38:AU38"/>
    <mergeCell ref="AV38:AW38"/>
    <mergeCell ref="AX38:AY38"/>
    <mergeCell ref="AZ38:BA38"/>
    <mergeCell ref="BB38:BC38"/>
    <mergeCell ref="BL38:BM38"/>
    <mergeCell ref="BN38:BO38"/>
    <mergeCell ref="BP38:BW38"/>
    <mergeCell ref="D39:H39"/>
    <mergeCell ref="I39:AD39"/>
    <mergeCell ref="AE39:AQ39"/>
    <mergeCell ref="AR39:AS39"/>
    <mergeCell ref="AT39:AU39"/>
    <mergeCell ref="AV39:AW39"/>
    <mergeCell ref="AX39:AY39"/>
    <mergeCell ref="AZ39:BA39"/>
    <mergeCell ref="BB39:BC39"/>
    <mergeCell ref="BL39:BM39"/>
    <mergeCell ref="BN39:BO39"/>
    <mergeCell ref="BP39:BW39"/>
    <mergeCell ref="B40:C42"/>
    <mergeCell ref="D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Q40"/>
    <mergeCell ref="AR40:AS40"/>
    <mergeCell ref="AT40:AU40"/>
    <mergeCell ref="AV40:AW40"/>
    <mergeCell ref="AX40:AY40"/>
    <mergeCell ref="AZ40:BA40"/>
    <mergeCell ref="BB40:BC40"/>
    <mergeCell ref="BD40:BK42"/>
    <mergeCell ref="BL40:BM40"/>
    <mergeCell ref="BN40:BO40"/>
    <mergeCell ref="BP40:BW40"/>
    <mergeCell ref="D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Q41"/>
    <mergeCell ref="AR41:AS41"/>
    <mergeCell ref="AT41:AU41"/>
    <mergeCell ref="AV41:AW41"/>
    <mergeCell ref="AX41:AY41"/>
    <mergeCell ref="AZ41:BA41"/>
    <mergeCell ref="BB41:BC41"/>
    <mergeCell ref="BL41:BM41"/>
    <mergeCell ref="BN41:BO41"/>
    <mergeCell ref="BP41:BW41"/>
    <mergeCell ref="D42:H42"/>
    <mergeCell ref="I42:AD42"/>
    <mergeCell ref="AE42:AQ42"/>
    <mergeCell ref="AR42:AS42"/>
    <mergeCell ref="AT42:AU42"/>
    <mergeCell ref="AV42:AW42"/>
    <mergeCell ref="AX42:AY42"/>
    <mergeCell ref="AZ42:BA42"/>
    <mergeCell ref="BB42:BC42"/>
    <mergeCell ref="BL42:BM42"/>
    <mergeCell ref="BN42:BO42"/>
    <mergeCell ref="BP42:BW42"/>
    <mergeCell ref="B43:C45"/>
    <mergeCell ref="D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Q43"/>
    <mergeCell ref="AR43:AS43"/>
    <mergeCell ref="AT43:AU43"/>
    <mergeCell ref="AV43:AW43"/>
    <mergeCell ref="AX43:AY43"/>
    <mergeCell ref="AZ43:BA43"/>
    <mergeCell ref="BB43:BC43"/>
    <mergeCell ref="BD43:BK45"/>
    <mergeCell ref="BL43:BM43"/>
    <mergeCell ref="BN43:BO43"/>
    <mergeCell ref="BP43:BW43"/>
    <mergeCell ref="D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Q44"/>
    <mergeCell ref="AR44:AS44"/>
    <mergeCell ref="AT44:AU44"/>
    <mergeCell ref="AV44:AW44"/>
    <mergeCell ref="AX44:AY44"/>
    <mergeCell ref="AZ44:BA44"/>
    <mergeCell ref="BB44:BC44"/>
    <mergeCell ref="BL44:BM44"/>
    <mergeCell ref="BN44:BO44"/>
    <mergeCell ref="BP44:BW44"/>
    <mergeCell ref="D45:H45"/>
    <mergeCell ref="I45:AD45"/>
    <mergeCell ref="AE45:AQ45"/>
    <mergeCell ref="AR45:AS45"/>
    <mergeCell ref="AT45:AU45"/>
    <mergeCell ref="AV45:AW45"/>
    <mergeCell ref="AX45:AY45"/>
    <mergeCell ref="AZ45:BA45"/>
    <mergeCell ref="BB45:BC45"/>
    <mergeCell ref="BL45:BM45"/>
    <mergeCell ref="BN45:BO45"/>
    <mergeCell ref="BP45:BW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松永　智裕</cp:lastModifiedBy>
  <cp:lastPrinted>2019-04-19T09:36:10Z</cp:lastPrinted>
  <dcterms:created xsi:type="dcterms:W3CDTF">2006-06-01T05:16:21Z</dcterms:created>
  <dcterms:modified xsi:type="dcterms:W3CDTF">2021-07-08T04:50:53Z</dcterms:modified>
  <cp:category/>
  <cp:version/>
  <cp:contentType/>
  <cp:contentStatus/>
</cp:coreProperties>
</file>