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/>
  <mc:AlternateContent xmlns:mc="http://schemas.openxmlformats.org/markup-compatibility/2006">
    <mc:Choice Requires="x15">
      <x15ac:absPath xmlns:x15ac="http://schemas.microsoft.com/office/spreadsheetml/2010/11/ac" url="Z:\1045_環境部\10_環境政策課\01 企画\03  啓発・学習\08 環境家計簿\R7\HP\"/>
    </mc:Choice>
  </mc:AlternateContent>
  <xr:revisionPtr revIDLastSave="0" documentId="13_ncr:1_{B26B00F4-0DD4-4CA4-979C-7733A2224F71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2026年環境家計簿" sheetId="1" r:id="rId1"/>
  </sheets>
  <definedNames>
    <definedName name="_xlnm.Print_Area" localSheetId="0">'2026年環境家計簿'!$C$2:$T$30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28" i="1" l="1"/>
  <c r="K27" i="1"/>
  <c r="K26" i="1"/>
  <c r="K25" i="1"/>
  <c r="K24" i="1"/>
  <c r="K23" i="1"/>
  <c r="K22" i="1"/>
  <c r="K21" i="1"/>
  <c r="K20" i="1"/>
  <c r="K19" i="1"/>
  <c r="K18" i="1"/>
  <c r="K17" i="1"/>
  <c r="I28" i="1"/>
  <c r="I27" i="1"/>
  <c r="I26" i="1"/>
  <c r="I25" i="1"/>
  <c r="I24" i="1"/>
  <c r="I23" i="1"/>
  <c r="I22" i="1"/>
  <c r="I21" i="1"/>
  <c r="I20" i="1"/>
  <c r="I19" i="1"/>
  <c r="I18" i="1"/>
  <c r="I17" i="1"/>
  <c r="G28" i="1"/>
  <c r="G27" i="1"/>
  <c r="G26" i="1"/>
  <c r="G25" i="1"/>
  <c r="G24" i="1"/>
  <c r="G23" i="1"/>
  <c r="G22" i="1"/>
  <c r="G21" i="1"/>
  <c r="G20" i="1"/>
  <c r="G19" i="1"/>
  <c r="G18" i="1"/>
  <c r="G17" i="1"/>
  <c r="E19" i="1"/>
  <c r="E20" i="1"/>
  <c r="E21" i="1"/>
  <c r="E22" i="1"/>
  <c r="E23" i="1"/>
  <c r="E24" i="1"/>
  <c r="E25" i="1"/>
  <c r="E26" i="1"/>
  <c r="E27" i="1"/>
  <c r="E28" i="1"/>
  <c r="E18" i="1"/>
  <c r="E17" i="1"/>
  <c r="L23" i="1" l="1"/>
  <c r="L17" i="1"/>
  <c r="L25" i="1"/>
  <c r="L24" i="1"/>
  <c r="L27" i="1"/>
  <c r="L20" i="1"/>
  <c r="L19" i="1"/>
  <c r="L28" i="1"/>
  <c r="L22" i="1"/>
  <c r="L26" i="1"/>
  <c r="L21" i="1"/>
  <c r="L18" i="1"/>
  <c r="R25" i="1" l="1"/>
  <c r="O14" i="1"/>
</calcChain>
</file>

<file path=xl/sharedStrings.xml><?xml version="1.0" encoding="utf-8"?>
<sst xmlns="http://schemas.openxmlformats.org/spreadsheetml/2006/main" count="37" uniqueCount="26">
  <si>
    <t>都市ガス</t>
  </si>
  <si>
    <t>（L）</t>
    <phoneticPr fontId="1"/>
  </si>
  <si>
    <t>①+②+③+④</t>
    <phoneticPr fontId="1"/>
  </si>
  <si>
    <t>①</t>
    <phoneticPr fontId="1"/>
  </si>
  <si>
    <t>②</t>
    <phoneticPr fontId="1"/>
  </si>
  <si>
    <t>③</t>
    <phoneticPr fontId="1"/>
  </si>
  <si>
    <t>④</t>
    <phoneticPr fontId="1"/>
  </si>
  <si>
    <t>使用量</t>
    <phoneticPr fontId="1"/>
  </si>
  <si>
    <t>（kWh）</t>
    <phoneticPr fontId="1"/>
  </si>
  <si>
    <t>kg</t>
    <phoneticPr fontId="1"/>
  </si>
  <si>
    <t xml:space="preserve">電気 </t>
  </si>
  <si>
    <t xml:space="preserve">LPガス </t>
  </si>
  <si>
    <t>（㎥）</t>
    <phoneticPr fontId="1"/>
  </si>
  <si>
    <t>平均値と比べてみましょう</t>
    <rPh sb="0" eb="3">
      <t>ヘイキンチ</t>
    </rPh>
    <rPh sb="4" eb="5">
      <t>クラ</t>
    </rPh>
    <phoneticPr fontId="1"/>
  </si>
  <si>
    <t>灯油</t>
    <phoneticPr fontId="1"/>
  </si>
  <si>
    <r>
      <t>あなたの世帯のCO</t>
    </r>
    <r>
      <rPr>
        <vertAlign val="subscript"/>
        <sz val="18"/>
        <color theme="1"/>
        <rFont val="BIZ UDPゴシック"/>
        <family val="3"/>
        <charset val="128"/>
      </rPr>
      <t>2</t>
    </r>
    <r>
      <rPr>
        <sz val="18"/>
        <color theme="1"/>
        <rFont val="BIZ UDPゴシック"/>
        <family val="3"/>
        <charset val="128"/>
      </rPr>
      <t>排出量は</t>
    </r>
    <phoneticPr fontId="1"/>
  </si>
  <si>
    <t>年間</t>
    <rPh sb="0" eb="2">
      <t>ネンカン</t>
    </rPh>
    <phoneticPr fontId="1"/>
  </si>
  <si>
    <r>
      <rPr>
        <sz val="18"/>
        <color rgb="FFFF6699"/>
        <rFont val="BIZ UDPゴシック"/>
        <family val="3"/>
        <charset val="128"/>
      </rPr>
      <t xml:space="preserve"> ● </t>
    </r>
    <r>
      <rPr>
        <sz val="18"/>
        <color theme="1"/>
        <rFont val="BIZ UDPゴシック"/>
        <family val="3"/>
        <charset val="128"/>
      </rPr>
      <t>CO</t>
    </r>
    <r>
      <rPr>
        <sz val="14"/>
        <color theme="1"/>
        <rFont val="BIZ UDPゴシック"/>
        <family val="3"/>
        <charset val="128"/>
      </rPr>
      <t>2</t>
    </r>
    <r>
      <rPr>
        <sz val="18"/>
        <color theme="1"/>
        <rFont val="BIZ UDPゴシック"/>
        <family val="3"/>
        <charset val="128"/>
      </rPr>
      <t>排出量が一番多かった月は</t>
    </r>
    <phoneticPr fontId="1"/>
  </si>
  <si>
    <r>
      <t xml:space="preserve"> </t>
    </r>
    <r>
      <rPr>
        <sz val="18"/>
        <color rgb="FFFF6699"/>
        <rFont val="BIZ UDPゴシック"/>
        <family val="3"/>
        <charset val="128"/>
      </rPr>
      <t xml:space="preserve">● </t>
    </r>
    <r>
      <rPr>
        <sz val="18"/>
        <color theme="1"/>
        <rFont val="BIZ UDPゴシック"/>
        <family val="3"/>
        <charset val="128"/>
      </rPr>
      <t>CO</t>
    </r>
    <r>
      <rPr>
        <sz val="14"/>
        <color theme="1"/>
        <rFont val="BIZ UDPゴシック"/>
        <family val="3"/>
        <charset val="128"/>
      </rPr>
      <t>2</t>
    </r>
    <r>
      <rPr>
        <sz val="18"/>
        <color theme="1"/>
        <rFont val="BIZ UDPゴシック"/>
        <family val="3"/>
        <charset val="128"/>
      </rPr>
      <t>排出量を削減できる月は</t>
    </r>
    <rPh sb="10" eb="12">
      <t>サクゲン</t>
    </rPh>
    <rPh sb="15" eb="16">
      <t>ツキ</t>
    </rPh>
    <phoneticPr fontId="1"/>
  </si>
  <si>
    <r>
      <t>CO</t>
    </r>
    <r>
      <rPr>
        <vertAlign val="subscript"/>
        <sz val="14"/>
        <color rgb="FF000000"/>
        <rFont val="BIZ UDPゴシック"/>
        <family val="3"/>
        <charset val="128"/>
      </rPr>
      <t>2</t>
    </r>
    <phoneticPr fontId="1"/>
  </si>
  <si>
    <t>排出量</t>
    <phoneticPr fontId="1"/>
  </si>
  <si>
    <r>
      <t xml:space="preserve">項目
</t>
    </r>
    <r>
      <rPr>
        <sz val="12"/>
        <color theme="1"/>
        <rFont val="BIZ UDPゴシック"/>
        <family val="3"/>
        <charset val="128"/>
      </rPr>
      <t>[排出係数</t>
    </r>
    <r>
      <rPr>
        <vertAlign val="superscript"/>
        <sz val="12"/>
        <color theme="1"/>
        <rFont val="BIZ UDPゴシック"/>
        <family val="3"/>
        <charset val="128"/>
      </rPr>
      <t>※</t>
    </r>
    <r>
      <rPr>
        <sz val="12"/>
        <color theme="1"/>
        <rFont val="BIZ UDPゴシック"/>
        <family val="3"/>
        <charset val="128"/>
      </rPr>
      <t>]</t>
    </r>
    <rPh sb="4" eb="6">
      <t>ハイシュツ</t>
    </rPh>
    <rPh sb="6" eb="8">
      <t>ケイスウ</t>
    </rPh>
    <phoneticPr fontId="1"/>
  </si>
  <si>
    <t>月</t>
    <rPh sb="0" eb="1">
      <t>ガツ</t>
    </rPh>
    <phoneticPr fontId="1"/>
  </si>
  <si>
    <r>
      <t>CO</t>
    </r>
    <r>
      <rPr>
        <b/>
        <vertAlign val="subscript"/>
        <sz val="14"/>
        <color rgb="FF000000"/>
        <rFont val="BIZ UDPゴシック"/>
        <family val="3"/>
        <charset val="128"/>
      </rPr>
      <t>2</t>
    </r>
    <r>
      <rPr>
        <b/>
        <sz val="14"/>
        <color rgb="FF000000"/>
        <rFont val="BIZ UDPゴシック"/>
        <family val="3"/>
        <charset val="128"/>
      </rPr>
      <t xml:space="preserve">排出量
合計
</t>
    </r>
    <r>
      <rPr>
        <sz val="14"/>
        <color rgb="FF000000"/>
        <rFont val="BIZ UDPゴシック"/>
        <family val="3"/>
        <charset val="128"/>
      </rPr>
      <t>（ｋg）</t>
    </r>
    <phoneticPr fontId="1"/>
  </si>
  <si>
    <r>
      <t>※ 排出係数：電気やガスの使用量当たりのCO</t>
    </r>
    <r>
      <rPr>
        <vertAlign val="subscript"/>
        <sz val="12"/>
        <color theme="1"/>
        <rFont val="BIZ UDPゴシック"/>
        <family val="3"/>
        <charset val="128"/>
      </rPr>
      <t>2</t>
    </r>
    <r>
      <rPr>
        <sz val="12"/>
        <color theme="1"/>
        <rFont val="BIZ UDPゴシック"/>
        <family val="3"/>
        <charset val="128"/>
      </rPr>
      <t xml:space="preserve">排出量を指し示す数値のこと。　【 </t>
    </r>
    <r>
      <rPr>
        <b/>
        <sz val="12"/>
        <color theme="1"/>
        <rFont val="BIZ UDPゴシック"/>
        <family val="3"/>
        <charset val="128"/>
      </rPr>
      <t>CO</t>
    </r>
    <r>
      <rPr>
        <b/>
        <vertAlign val="subscript"/>
        <sz val="12"/>
        <color theme="1"/>
        <rFont val="BIZ UDPゴシック"/>
        <family val="3"/>
        <charset val="128"/>
      </rPr>
      <t>2</t>
    </r>
    <r>
      <rPr>
        <b/>
        <sz val="12"/>
        <color theme="1"/>
        <rFont val="BIZ UDPゴシック"/>
        <family val="3"/>
        <charset val="128"/>
      </rPr>
      <t>排出量 = 使用量 × 排出係数 】</t>
    </r>
    <r>
      <rPr>
        <sz val="12"/>
        <color theme="1"/>
        <rFont val="BIZ UDPゴシック"/>
        <family val="3"/>
        <charset val="128"/>
      </rPr>
      <t xml:space="preserve">
　  電気は中部電力ミライズ㈱、都市ガスは東邦ガス㈱、LPガスは日本LPガス協会、灯油は環境省令の排出係数を記載しています。</t>
    </r>
    <rPh sb="7" eb="9">
      <t>デンキ</t>
    </rPh>
    <rPh sb="13" eb="16">
      <t>シヨウリョウ</t>
    </rPh>
    <rPh sb="16" eb="17">
      <t>ア</t>
    </rPh>
    <rPh sb="23" eb="25">
      <t>ハイシュツ</t>
    </rPh>
    <rPh sb="25" eb="26">
      <t>リョウ</t>
    </rPh>
    <rPh sb="27" eb="28">
      <t>サ</t>
    </rPh>
    <rPh sb="29" eb="30">
      <t>シメ</t>
    </rPh>
    <rPh sb="31" eb="33">
      <t>スウチ</t>
    </rPh>
    <rPh sb="43" eb="45">
      <t>ハイシュツ</t>
    </rPh>
    <rPh sb="45" eb="46">
      <t>リョウ</t>
    </rPh>
    <rPh sb="55" eb="57">
      <t>ハイシュツ</t>
    </rPh>
    <rPh sb="57" eb="59">
      <t>ケイスウ</t>
    </rPh>
    <phoneticPr fontId="1"/>
  </si>
  <si>
    <r>
      <t xml:space="preserve"> </t>
    </r>
    <r>
      <rPr>
        <sz val="18"/>
        <color rgb="FFFF6699"/>
        <rFont val="BIZ UDPゴシック"/>
        <family val="3"/>
        <charset val="128"/>
      </rPr>
      <t xml:space="preserve">● </t>
    </r>
    <r>
      <rPr>
        <sz val="18"/>
        <color theme="1"/>
        <rFont val="BIZ UDPゴシック"/>
        <family val="3"/>
        <charset val="128"/>
      </rPr>
      <t>2026年の目標</t>
    </r>
    <rPh sb="7" eb="8">
      <t>ネン</t>
    </rPh>
    <rPh sb="9" eb="11">
      <t>モクヒョウ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</si>
</sst>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76" formatCode="\×General"/>
    <numFmt numFmtId="177" formatCode="0.0"/>
    <numFmt numFmtId="178" formatCode="General&quot;月&quot;"/>
    <numFmt numFmtId="179" formatCode="#,##0.0;[Red]\-#,##0.0"/>
    <numFmt numFmtId="180" formatCode="&quot;[&quot;General&quot;]&quot;"/>
  </numFmts>
  <fonts count="28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11"/>
      <color theme="1"/>
      <name val="BIZ UDPゴシック"/>
      <family val="3"/>
      <charset val="128"/>
    </font>
    <font>
      <sz val="14"/>
      <color theme="1"/>
      <name val="BIZ UDPゴシック"/>
      <family val="3"/>
      <charset val="128"/>
    </font>
    <font>
      <sz val="14"/>
      <color rgb="FF000000"/>
      <name val="BIZ UDPゴシック"/>
      <family val="3"/>
      <charset val="128"/>
    </font>
    <font>
      <vertAlign val="subscript"/>
      <sz val="14"/>
      <color rgb="FF000000"/>
      <name val="BIZ UDPゴシック"/>
      <family val="3"/>
      <charset val="128"/>
    </font>
    <font>
      <sz val="18"/>
      <color theme="1"/>
      <name val="BIZ UDPゴシック"/>
      <family val="3"/>
      <charset val="128"/>
    </font>
    <font>
      <vertAlign val="subscript"/>
      <sz val="18"/>
      <color theme="1"/>
      <name val="BIZ UDPゴシック"/>
      <family val="3"/>
      <charset val="128"/>
    </font>
    <font>
      <sz val="20"/>
      <color theme="1"/>
      <name val="BIZ UDPゴシック"/>
      <family val="3"/>
      <charset val="128"/>
    </font>
    <font>
      <sz val="16"/>
      <color theme="1"/>
      <name val="BIZ UDPゴシック"/>
      <family val="3"/>
      <charset val="128"/>
    </font>
    <font>
      <b/>
      <sz val="20"/>
      <color theme="1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b/>
      <sz val="28"/>
      <color theme="1"/>
      <name val="BIZ UDPゴシック"/>
      <family val="3"/>
      <charset val="128"/>
    </font>
    <font>
      <sz val="10"/>
      <color rgb="FF000000"/>
      <name val="BIZ UDPゴシック"/>
      <family val="3"/>
      <charset val="128"/>
    </font>
    <font>
      <sz val="10"/>
      <color theme="1"/>
      <name val="BIZ UDPゴシック"/>
      <family val="3"/>
      <charset val="128"/>
    </font>
    <font>
      <sz val="16"/>
      <color rgb="FF000000"/>
      <name val="BIZ UDPゴシック"/>
      <family val="3"/>
      <charset val="128"/>
    </font>
    <font>
      <sz val="18"/>
      <color rgb="FFFF6699"/>
      <name val="BIZ UDPゴシック"/>
      <family val="3"/>
      <charset val="128"/>
    </font>
    <font>
      <b/>
      <sz val="14"/>
      <color rgb="FF000000"/>
      <name val="BIZ UDPゴシック"/>
      <family val="3"/>
      <charset val="128"/>
    </font>
    <font>
      <b/>
      <vertAlign val="subscript"/>
      <sz val="14"/>
      <color rgb="FF000000"/>
      <name val="BIZ UDPゴシック"/>
      <family val="3"/>
      <charset val="128"/>
    </font>
    <font>
      <vertAlign val="subscript"/>
      <sz val="12"/>
      <color theme="1"/>
      <name val="BIZ UDPゴシック"/>
      <family val="3"/>
      <charset val="128"/>
    </font>
    <font>
      <b/>
      <sz val="14"/>
      <color theme="1"/>
      <name val="BIZ UDPゴシック"/>
      <family val="3"/>
      <charset val="128"/>
    </font>
    <font>
      <vertAlign val="superscript"/>
      <sz val="12"/>
      <color theme="1"/>
      <name val="BIZ UDPゴシック"/>
      <family val="3"/>
      <charset val="128"/>
    </font>
    <font>
      <b/>
      <sz val="18"/>
      <color theme="1"/>
      <name val="BIZ UDPゴシック"/>
      <family val="3"/>
      <charset val="128"/>
    </font>
    <font>
      <b/>
      <sz val="12"/>
      <color theme="1"/>
      <name val="BIZ UDPゴシック"/>
      <family val="3"/>
      <charset val="128"/>
    </font>
    <font>
      <b/>
      <vertAlign val="subscript"/>
      <sz val="12"/>
      <color theme="1"/>
      <name val="BIZ UDPゴシック"/>
      <family val="3"/>
      <charset val="128"/>
    </font>
    <font>
      <sz val="13"/>
      <name val="BIZ UDPゴシック"/>
      <family val="3"/>
      <charset val="128"/>
    </font>
    <font>
      <b/>
      <sz val="14"/>
      <name val="BIZ UDP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4" tint="0.59999389629810485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 style="thin">
        <color indexed="64"/>
      </top>
      <bottom style="thin">
        <color indexed="64"/>
      </bottom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dotted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38" fontId="2" fillId="0" borderId="0" applyFont="0" applyFill="0" applyBorder="0" applyAlignment="0" applyProtection="0">
      <alignment vertical="center"/>
    </xf>
  </cellStyleXfs>
  <cellXfs count="55">
    <xf numFmtId="0" fontId="0" fillId="0" borderId="0" xfId="0"/>
    <xf numFmtId="0" fontId="3" fillId="2" borderId="0" xfId="0" applyFont="1" applyFill="1"/>
    <xf numFmtId="0" fontId="7" fillId="2" borderId="0" xfId="0" applyFont="1" applyFill="1" applyAlignment="1">
      <alignment vertical="center"/>
    </xf>
    <xf numFmtId="0" fontId="7" fillId="2" borderId="0" xfId="0" applyFont="1" applyFill="1" applyAlignment="1">
      <alignment horizontal="left" vertical="center"/>
    </xf>
    <xf numFmtId="0" fontId="7" fillId="2" borderId="0" xfId="0" applyFont="1" applyFill="1"/>
    <xf numFmtId="0" fontId="10" fillId="2" borderId="0" xfId="0" applyFont="1" applyFill="1"/>
    <xf numFmtId="0" fontId="15" fillId="2" borderId="0" xfId="0" applyFont="1" applyFill="1"/>
    <xf numFmtId="0" fontId="12" fillId="2" borderId="0" xfId="0" applyFont="1" applyFill="1"/>
    <xf numFmtId="0" fontId="10" fillId="2" borderId="0" xfId="0" applyFont="1" applyFill="1" applyAlignment="1" applyProtection="1">
      <alignment vertical="center" wrapText="1"/>
      <protection locked="0"/>
    </xf>
    <xf numFmtId="0" fontId="9" fillId="2" borderId="0" xfId="0" applyFont="1" applyFill="1" applyAlignment="1">
      <alignment horizontal="center"/>
    </xf>
    <xf numFmtId="0" fontId="3" fillId="2" borderId="0" xfId="0" applyFont="1" applyFill="1" applyAlignment="1">
      <alignment vertical="top"/>
    </xf>
    <xf numFmtId="177" fontId="14" fillId="2" borderId="16" xfId="0" applyNumberFormat="1" applyFont="1" applyFill="1" applyBorder="1" applyAlignment="1">
      <alignment horizontal="left" vertical="center" wrapText="1"/>
    </xf>
    <xf numFmtId="177" fontId="5" fillId="2" borderId="8" xfId="1" applyNumberFormat="1" applyFont="1" applyFill="1" applyBorder="1" applyAlignment="1">
      <alignment horizontal="center" vertical="top" wrapText="1"/>
    </xf>
    <xf numFmtId="177" fontId="5" fillId="2" borderId="10" xfId="1" applyNumberFormat="1" applyFont="1" applyFill="1" applyBorder="1" applyAlignment="1">
      <alignment horizontal="center" vertical="center" wrapText="1"/>
    </xf>
    <xf numFmtId="0" fontId="15" fillId="2" borderId="0" xfId="0" applyFont="1" applyFill="1" applyAlignment="1">
      <alignment horizontal="left"/>
    </xf>
    <xf numFmtId="1" fontId="4" fillId="3" borderId="9" xfId="0" applyNumberFormat="1" applyFont="1" applyFill="1" applyBorder="1" applyAlignment="1" applyProtection="1">
      <alignment horizontal="center" vertical="center" wrapText="1"/>
      <protection locked="0"/>
    </xf>
    <xf numFmtId="0" fontId="4" fillId="4" borderId="15" xfId="0" applyFont="1" applyFill="1" applyBorder="1" applyAlignment="1">
      <alignment horizontal="center" vertical="center" wrapText="1"/>
    </xf>
    <xf numFmtId="0" fontId="5" fillId="4" borderId="16" xfId="0" applyFont="1" applyFill="1" applyBorder="1" applyAlignment="1">
      <alignment horizontal="center" vertical="center" wrapText="1"/>
    </xf>
    <xf numFmtId="176" fontId="5" fillId="4" borderId="8" xfId="0" applyNumberFormat="1" applyFont="1" applyFill="1" applyBorder="1" applyAlignment="1">
      <alignment horizontal="center" vertical="center" wrapText="1"/>
    </xf>
    <xf numFmtId="178" fontId="4" fillId="4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0" fontId="11" fillId="2" borderId="1" xfId="0" applyFont="1" applyFill="1" applyBorder="1" applyAlignment="1">
      <alignment horizontal="center"/>
    </xf>
    <xf numFmtId="0" fontId="23" fillId="2" borderId="1" xfId="0" applyFont="1" applyFill="1" applyBorder="1" applyAlignment="1">
      <alignment horizontal="left"/>
    </xf>
    <xf numFmtId="0" fontId="23" fillId="2" borderId="1" xfId="0" applyFont="1" applyFill="1" applyBorder="1" applyAlignment="1" applyProtection="1">
      <alignment horizontal="left"/>
      <protection locked="0"/>
    </xf>
    <xf numFmtId="177" fontId="14" fillId="2" borderId="3" xfId="0" applyNumberFormat="1" applyFont="1" applyFill="1" applyBorder="1" applyAlignment="1">
      <alignment horizontal="left" vertical="center" wrapText="1"/>
    </xf>
    <xf numFmtId="177" fontId="5" fillId="2" borderId="5" xfId="1" applyNumberFormat="1" applyFont="1" applyFill="1" applyBorder="1" applyAlignment="1">
      <alignment horizontal="center" vertical="top" wrapText="1"/>
    </xf>
    <xf numFmtId="177" fontId="5" fillId="2" borderId="4" xfId="1" applyNumberFormat="1" applyFont="1" applyFill="1" applyBorder="1" applyAlignment="1">
      <alignment horizontal="center" vertical="center" wrapText="1"/>
    </xf>
    <xf numFmtId="177" fontId="10" fillId="2" borderId="2" xfId="1" applyNumberFormat="1" applyFont="1" applyFill="1" applyBorder="1" applyAlignment="1">
      <alignment horizontal="center" vertical="center" wrapText="1"/>
    </xf>
    <xf numFmtId="177" fontId="16" fillId="2" borderId="18" xfId="1" applyNumberFormat="1" applyFont="1" applyFill="1" applyBorder="1" applyAlignment="1">
      <alignment horizontal="center" vertical="top" wrapText="1"/>
    </xf>
    <xf numFmtId="177" fontId="14" fillId="2" borderId="17" xfId="0" applyNumberFormat="1" applyFont="1" applyFill="1" applyBorder="1" applyAlignment="1">
      <alignment horizontal="left" vertical="center" wrapText="1"/>
    </xf>
    <xf numFmtId="0" fontId="12" fillId="2" borderId="0" xfId="0" applyFont="1" applyFill="1" applyAlignment="1">
      <alignment horizontal="center"/>
    </xf>
    <xf numFmtId="0" fontId="21" fillId="4" borderId="11" xfId="0" applyFont="1" applyFill="1" applyBorder="1" applyAlignment="1">
      <alignment horizontal="right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12" fillId="4" borderId="7" xfId="0" applyFont="1" applyFill="1" applyBorder="1" applyAlignment="1">
      <alignment horizontal="center" vertical="center" wrapText="1"/>
    </xf>
    <xf numFmtId="176" fontId="5" fillId="4" borderId="5" xfId="0" applyNumberFormat="1" applyFont="1" applyFill="1" applyBorder="1" applyAlignment="1">
      <alignment horizontal="center" vertical="center" wrapText="1"/>
    </xf>
    <xf numFmtId="0" fontId="12" fillId="2" borderId="0" xfId="0" applyFont="1" applyFill="1" applyAlignment="1">
      <alignment vertical="center" wrapText="1"/>
    </xf>
    <xf numFmtId="0" fontId="11" fillId="3" borderId="20" xfId="0" applyFont="1" applyFill="1" applyBorder="1" applyAlignment="1" applyProtection="1">
      <alignment horizontal="center"/>
      <protection locked="0"/>
    </xf>
    <xf numFmtId="180" fontId="26" fillId="4" borderId="14" xfId="0" applyNumberFormat="1" applyFont="1" applyFill="1" applyBorder="1" applyAlignment="1">
      <alignment horizontal="left" vertical="center" wrapText="1"/>
    </xf>
    <xf numFmtId="0" fontId="27" fillId="4" borderId="11" xfId="0" applyFont="1" applyFill="1" applyBorder="1" applyAlignment="1">
      <alignment horizontal="right" vertical="center" wrapText="1"/>
    </xf>
    <xf numFmtId="180" fontId="26" fillId="4" borderId="12" xfId="0" applyNumberFormat="1" applyFont="1" applyFill="1" applyBorder="1" applyAlignment="1">
      <alignment horizontal="left" vertical="center" wrapText="1"/>
    </xf>
    <xf numFmtId="0" fontId="12" fillId="2" borderId="13" xfId="0" applyFont="1" applyFill="1" applyBorder="1" applyAlignment="1">
      <alignment wrapText="1"/>
    </xf>
    <xf numFmtId="0" fontId="18" fillId="4" borderId="2" xfId="0" applyFont="1" applyFill="1" applyBorder="1" applyAlignment="1">
      <alignment horizontal="center" vertical="center" wrapText="1"/>
    </xf>
    <xf numFmtId="0" fontId="4" fillId="4" borderId="17" xfId="0" applyFont="1" applyFill="1" applyBorder="1" applyAlignment="1">
      <alignment horizontal="center" vertical="center" wrapText="1"/>
    </xf>
    <xf numFmtId="0" fontId="4" fillId="4" borderId="19" xfId="0" applyFont="1" applyFill="1" applyBorder="1" applyAlignment="1">
      <alignment horizontal="center" vertical="center" wrapText="1"/>
    </xf>
    <xf numFmtId="0" fontId="4" fillId="4" borderId="18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center"/>
    </xf>
    <xf numFmtId="0" fontId="9" fillId="2" borderId="1" xfId="0" applyFont="1" applyFill="1" applyBorder="1" applyAlignment="1">
      <alignment horizontal="center"/>
    </xf>
    <xf numFmtId="178" fontId="4" fillId="4" borderId="2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top"/>
    </xf>
    <xf numFmtId="179" fontId="13" fillId="2" borderId="0" xfId="1" applyNumberFormat="1" applyFont="1" applyFill="1" applyBorder="1" applyAlignment="1">
      <alignment horizontal="center"/>
    </xf>
    <xf numFmtId="179" fontId="13" fillId="2" borderId="1" xfId="1" applyNumberFormat="1" applyFont="1" applyFill="1" applyBorder="1" applyAlignment="1">
      <alignment horizontal="center"/>
    </xf>
    <xf numFmtId="1" fontId="4" fillId="3" borderId="6" xfId="0" applyNumberFormat="1" applyFont="1" applyFill="1" applyBorder="1" applyAlignment="1" applyProtection="1">
      <alignment horizontal="center" vertical="center" wrapText="1"/>
      <protection locked="0"/>
    </xf>
    <xf numFmtId="1" fontId="4" fillId="3" borderId="7" xfId="0" applyNumberFormat="1" applyFont="1" applyFill="1" applyBorder="1" applyAlignment="1" applyProtection="1">
      <alignment horizontal="center" vertical="center" wrapText="1"/>
      <protection locked="0"/>
    </xf>
    <xf numFmtId="179" fontId="7" fillId="2" borderId="0" xfId="1" applyNumberFormat="1" applyFont="1" applyFill="1" applyBorder="1" applyAlignment="1">
      <alignment horizontal="center"/>
    </xf>
    <xf numFmtId="179" fontId="7" fillId="2" borderId="1" xfId="1" applyNumberFormat="1" applyFont="1" applyFill="1" applyBorder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FFFF99"/>
      <color rgb="FFFF6699"/>
      <color rgb="FFEBF0F9"/>
      <color rgb="FFFFEFFF"/>
      <color rgb="FFFFE5FF"/>
      <color rgb="FFCCFFFF"/>
      <color rgb="FFCCFFCC"/>
      <color rgb="FFFFD9FF"/>
      <color rgb="FFFFCCFF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120492</xdr:colOff>
      <xdr:row>1</xdr:row>
      <xdr:rowOff>40821</xdr:rowOff>
    </xdr:from>
    <xdr:to>
      <xdr:col>19</xdr:col>
      <xdr:colOff>273628</xdr:colOff>
      <xdr:row>11</xdr:row>
      <xdr:rowOff>44357</xdr:rowOff>
    </xdr:to>
    <xdr:sp macro="" textlink="">
      <xdr:nvSpPr>
        <xdr:cNvPr id="18" name="正方形/長方形 17">
          <a:extLst>
            <a:ext uri="{FF2B5EF4-FFF2-40B4-BE49-F238E27FC236}">
              <a16:creationId xmlns:a16="http://schemas.microsoft.com/office/drawing/2014/main" id="{5AA22788-A733-C94D-5500-7342930DB4D1}"/>
            </a:ext>
          </a:extLst>
        </xdr:cNvPr>
        <xdr:cNvSpPr/>
      </xdr:nvSpPr>
      <xdr:spPr>
        <a:xfrm>
          <a:off x="9835992" y="217714"/>
          <a:ext cx="6385207" cy="2412000"/>
        </a:xfrm>
        <a:prstGeom prst="rect">
          <a:avLst/>
        </a:prstGeom>
        <a:solidFill>
          <a:schemeClr val="bg1">
            <a:lumMod val="95000"/>
          </a:schemeClr>
        </a:solidFill>
        <a:ln>
          <a:noFill/>
        </a:ln>
      </xdr:spPr>
      <xdr:style>
        <a:lnRef idx="1">
          <a:schemeClr val="accent1"/>
        </a:lnRef>
        <a:fillRef idx="2">
          <a:schemeClr val="accent1"/>
        </a:fillRef>
        <a:effectRef idx="1">
          <a:schemeClr val="accent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oneCellAnchor>
    <xdr:from>
      <xdr:col>12</xdr:col>
      <xdr:colOff>341414</xdr:colOff>
      <xdr:row>17</xdr:row>
      <xdr:rowOff>207818</xdr:rowOff>
    </xdr:from>
    <xdr:ext cx="5064332" cy="3316433"/>
    <xdr:sp macro="" textlink="">
      <xdr:nvSpPr>
        <xdr:cNvPr id="16" name="角丸四角形 9">
          <a:extLst>
            <a:ext uri="{FF2B5EF4-FFF2-40B4-BE49-F238E27FC236}">
              <a16:creationId xmlns:a16="http://schemas.microsoft.com/office/drawing/2014/main" id="{AD6570B1-7CFC-4ACF-ADEF-0B7068D38152}"/>
            </a:ext>
          </a:extLst>
        </xdr:cNvPr>
        <xdr:cNvSpPr/>
      </xdr:nvSpPr>
      <xdr:spPr>
        <a:xfrm>
          <a:off x="11186307" y="4330782"/>
          <a:ext cx="5064332" cy="3316433"/>
        </a:xfrm>
        <a:prstGeom prst="roundRect">
          <a:avLst>
            <a:gd name="adj" fmla="val 5873"/>
          </a:avLst>
        </a:prstGeom>
        <a:solidFill>
          <a:srgbClr val="FFEFFF"/>
        </a:solidFill>
        <a:ln>
          <a:noFill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3600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世帯人数別　家庭からの</a:t>
          </a:r>
          <a:r>
            <a:rPr lang="en-US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CO</a:t>
          </a:r>
          <a:r>
            <a:rPr lang="ja-JP" altLang="ja-JP" sz="1600" baseline="-250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２</a:t>
          </a:r>
          <a:r>
            <a:rPr lang="ja-JP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排出量（年間）</a:t>
          </a: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en-US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  <a:p>
          <a:pPr marL="0" marR="0" lvl="0" indent="0" algn="l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lang="ja-JP" altLang="ja-JP" sz="1600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oneCellAnchor>
  <xdr:twoCellAnchor>
    <xdr:from>
      <xdr:col>12</xdr:col>
      <xdr:colOff>707571</xdr:colOff>
      <xdr:row>11</xdr:row>
      <xdr:rowOff>294410</xdr:rowOff>
    </xdr:from>
    <xdr:to>
      <xdr:col>18</xdr:col>
      <xdr:colOff>272143</xdr:colOff>
      <xdr:row>17</xdr:row>
      <xdr:rowOff>33618</xdr:rowOff>
    </xdr:to>
    <xdr:sp macro="" textlink="">
      <xdr:nvSpPr>
        <xdr:cNvPr id="14" name="角丸四角形 32">
          <a:extLst>
            <a:ext uri="{FF2B5EF4-FFF2-40B4-BE49-F238E27FC236}">
              <a16:creationId xmlns:a16="http://schemas.microsoft.com/office/drawing/2014/main" id="{99F9F821-A025-B092-F12B-8BCC846BE549}"/>
            </a:ext>
          </a:extLst>
        </xdr:cNvPr>
        <xdr:cNvSpPr/>
      </xdr:nvSpPr>
      <xdr:spPr>
        <a:xfrm>
          <a:off x="11409189" y="2647645"/>
          <a:ext cx="4293454" cy="1442502"/>
        </a:xfrm>
        <a:prstGeom prst="roundRect">
          <a:avLst>
            <a:gd name="adj" fmla="val 9235"/>
          </a:avLst>
        </a:prstGeom>
        <a:noFill/>
        <a:ln w="66675" cmpd="sng">
          <a:solidFill>
            <a:srgbClr val="FF6699"/>
          </a:solidFill>
        </a:ln>
      </xdr:spPr>
      <xdr:style>
        <a:lnRef idx="2">
          <a:schemeClr val="accent2"/>
        </a:lnRef>
        <a:fillRef idx="1">
          <a:schemeClr val="lt1"/>
        </a:fillRef>
        <a:effectRef idx="0">
          <a:schemeClr val="accent2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pPr algn="l"/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/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  <a:p>
          <a:pPr algn="l"/>
          <a:r>
            <a:rPr lang="en-US" sz="1050" kern="100">
              <a:effectLst/>
              <a:ea typeface="ＭＳ 明朝" panose="02020609040205080304" pitchFamily="17" charset="-128"/>
              <a:cs typeface="Times New Roman" panose="02020603050405020304" pitchFamily="18" charset="0"/>
            </a:rPr>
            <a:t> </a:t>
          </a:r>
          <a:endParaRPr lang="ja-JP" sz="1050" kern="100">
            <a:effectLst/>
            <a:ea typeface="ＭＳ 明朝" panose="02020609040205080304" pitchFamily="17" charset="-128"/>
            <a:cs typeface="Times New Roman" panose="02020603050405020304" pitchFamily="18" charset="0"/>
          </a:endParaRPr>
        </a:p>
      </xdr:txBody>
    </xdr:sp>
    <xdr:clientData/>
  </xdr:twoCellAnchor>
  <xdr:oneCellAnchor>
    <xdr:from>
      <xdr:col>2</xdr:col>
      <xdr:colOff>81643</xdr:colOff>
      <xdr:row>1</xdr:row>
      <xdr:rowOff>97375</xdr:rowOff>
    </xdr:from>
    <xdr:ext cx="3621100" cy="579656"/>
    <xdr:sp macro="" textlink="">
      <xdr:nvSpPr>
        <xdr:cNvPr id="7" name="角丸四角形 1">
          <a:extLst>
            <a:ext uri="{FF2B5EF4-FFF2-40B4-BE49-F238E27FC236}">
              <a16:creationId xmlns:a16="http://schemas.microsoft.com/office/drawing/2014/main" id="{B322EC4E-4114-6969-04DC-4C50D2EECCD1}"/>
            </a:ext>
          </a:extLst>
        </xdr:cNvPr>
        <xdr:cNvSpPr/>
      </xdr:nvSpPr>
      <xdr:spPr>
        <a:xfrm>
          <a:off x="1448761" y="97375"/>
          <a:ext cx="3621100" cy="579656"/>
        </a:xfrm>
        <a:prstGeom prst="roundRect">
          <a:avLst>
            <a:gd name="adj" fmla="val 22649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ctr"/>
          <a:r>
            <a:rPr lang="ja-JP" sz="28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環　境　家　計　簿</a:t>
          </a:r>
        </a:p>
      </xdr:txBody>
    </xdr:sp>
    <xdr:clientData/>
  </xdr:oneCellAnchor>
  <xdr:oneCellAnchor>
    <xdr:from>
      <xdr:col>11</xdr:col>
      <xdr:colOff>246166</xdr:colOff>
      <xdr:row>2</xdr:row>
      <xdr:rowOff>2695</xdr:rowOff>
    </xdr:from>
    <xdr:ext cx="1250620" cy="331232"/>
    <xdr:sp macro="" textlink="">
      <xdr:nvSpPr>
        <xdr:cNvPr id="9" name="角丸四角形 2">
          <a:extLst>
            <a:ext uri="{FF2B5EF4-FFF2-40B4-BE49-F238E27FC236}">
              <a16:creationId xmlns:a16="http://schemas.microsoft.com/office/drawing/2014/main" id="{4D9A9894-58D0-1E29-8760-9708D441BB54}"/>
            </a:ext>
          </a:extLst>
        </xdr:cNvPr>
        <xdr:cNvSpPr/>
      </xdr:nvSpPr>
      <xdr:spPr>
        <a:xfrm>
          <a:off x="9961666" y="179588"/>
          <a:ext cx="1250620" cy="331232"/>
        </a:xfrm>
        <a:prstGeom prst="roundRect">
          <a:avLst>
            <a:gd name="adj" fmla="val 24099"/>
          </a:avLst>
        </a:prstGeom>
      </xdr:spPr>
      <xdr:style>
        <a:lnRef idx="1">
          <a:schemeClr val="accent5"/>
        </a:lnRef>
        <a:fillRef idx="3">
          <a:schemeClr val="accent5"/>
        </a:fillRef>
        <a:effectRef idx="2">
          <a:schemeClr val="accent5"/>
        </a:effectRef>
        <a:fontRef idx="minor">
          <a:schemeClr val="lt1"/>
        </a:fontRef>
      </xdr:style>
      <xdr:txBody>
        <a:bodyPr rot="0" spcFirstLastPara="0" vertOverflow="clip" horzOverflow="clip" vert="horz" wrap="square" lIns="91440" tIns="0" rIns="91440" bIns="0" numCol="1" spcCol="0" rtlCol="0" fromWordArt="0" anchor="ctr" anchorCtr="0" forceAA="0" compatLnSpc="1">
          <a:prstTxWarp prst="textNoShape">
            <a:avLst/>
          </a:prstTxWarp>
          <a:spAutoFit/>
        </a:bodyPr>
        <a:lstStyle/>
        <a:p>
          <a:pPr algn="ctr"/>
          <a:r>
            <a:rPr lang="ja-JP" sz="1600" b="1" kern="100"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Times New Roman" panose="02020603050405020304" pitchFamily="18" charset="0"/>
            </a:rPr>
            <a:t>記入例</a:t>
          </a:r>
          <a:endParaRPr lang="ja-JP" sz="1400" b="1" kern="100"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Times New Roman" panose="02020603050405020304" pitchFamily="18" charset="0"/>
          </a:endParaRPr>
        </a:p>
      </xdr:txBody>
    </xdr:sp>
    <xdr:clientData/>
  </xdr:oneCellAnchor>
  <xdr:twoCellAnchor>
    <xdr:from>
      <xdr:col>12</xdr:col>
      <xdr:colOff>28574</xdr:colOff>
      <xdr:row>12</xdr:row>
      <xdr:rowOff>53069</xdr:rowOff>
    </xdr:from>
    <xdr:to>
      <xdr:col>12</xdr:col>
      <xdr:colOff>666749</xdr:colOff>
      <xdr:row>16</xdr:row>
      <xdr:rowOff>92530</xdr:rowOff>
    </xdr:to>
    <xdr:sp macro="" textlink="">
      <xdr:nvSpPr>
        <xdr:cNvPr id="11" name="右矢印 6">
          <a:extLst>
            <a:ext uri="{FF2B5EF4-FFF2-40B4-BE49-F238E27FC236}">
              <a16:creationId xmlns:a16="http://schemas.microsoft.com/office/drawing/2014/main" id="{E5B726C7-582C-977F-6DF3-755891B896E0}"/>
            </a:ext>
          </a:extLst>
        </xdr:cNvPr>
        <xdr:cNvSpPr/>
      </xdr:nvSpPr>
      <xdr:spPr>
        <a:xfrm>
          <a:off x="10723788" y="2597605"/>
          <a:ext cx="638175" cy="1073604"/>
        </a:xfrm>
        <a:prstGeom prst="rightArrow">
          <a:avLst/>
        </a:prstGeom>
        <a:solidFill>
          <a:srgbClr val="FF6699"/>
        </a:solidFill>
        <a:ln w="19050">
          <a:solidFill>
            <a:srgbClr val="FF6699"/>
          </a:solidFill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ctr" anchorCtr="0" forceAA="0" compatLnSpc="1">
          <a:prstTxWarp prst="textNoShape">
            <a:avLst/>
          </a:prstTxWarp>
          <a:noAutofit/>
        </a:bodyPr>
        <a:lstStyle/>
        <a:p>
          <a:endParaRPr lang="ja-JP" altLang="en-US"/>
        </a:p>
      </xdr:txBody>
    </xdr:sp>
    <xdr:clientData/>
  </xdr:twoCellAnchor>
  <xdr:oneCellAnchor>
    <xdr:from>
      <xdr:col>2</xdr:col>
      <xdr:colOff>76842</xdr:colOff>
      <xdr:row>5</xdr:row>
      <xdr:rowOff>98533</xdr:rowOff>
    </xdr:from>
    <xdr:ext cx="4694006" cy="425758"/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D62DDBD-3DCF-E4DE-5D41-B5CB6B5453BC}"/>
            </a:ext>
          </a:extLst>
        </xdr:cNvPr>
        <xdr:cNvSpPr txBox="1"/>
      </xdr:nvSpPr>
      <xdr:spPr>
        <a:xfrm>
          <a:off x="1437556" y="806104"/>
          <a:ext cx="4694006" cy="42575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lIns="144000" rIns="144000" rtlCol="0" anchor="t">
          <a:spAutoFit/>
        </a:bodyPr>
        <a:lstStyle/>
        <a:p>
          <a:r>
            <a:rPr lang="ja-JP" altLang="ja-JP" sz="2000" b="1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●</a:t>
          </a:r>
          <a:r>
            <a:rPr lang="en-US" altLang="ja-JP" sz="2000" b="1">
              <a:solidFill>
                <a:srgbClr val="0070C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 </a:t>
          </a:r>
          <a:r>
            <a:rPr lang="ja-JP" altLang="ja-JP" sz="2000" b="1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月に１回 環境家計簿をつけてみよう</a:t>
          </a:r>
          <a:endParaRPr lang="en-US" altLang="ja-JP" sz="2000" b="1">
            <a:solidFill>
              <a:schemeClr val="dk1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  <a:cs typeface="+mn-cs"/>
          </a:endParaRPr>
        </a:p>
      </xdr:txBody>
    </xdr:sp>
    <xdr:clientData/>
  </xdr:oneCellAnchor>
  <xdr:twoCellAnchor>
    <xdr:from>
      <xdr:col>13</xdr:col>
      <xdr:colOff>683780</xdr:colOff>
      <xdr:row>16</xdr:row>
      <xdr:rowOff>29690</xdr:rowOff>
    </xdr:from>
    <xdr:to>
      <xdr:col>13</xdr:col>
      <xdr:colOff>833458</xdr:colOff>
      <xdr:row>16</xdr:row>
      <xdr:rowOff>245690</xdr:rowOff>
    </xdr:to>
    <xdr:sp macro="" textlink="">
      <xdr:nvSpPr>
        <xdr:cNvPr id="20" name="矢印: 下 19">
          <a:extLst>
            <a:ext uri="{FF2B5EF4-FFF2-40B4-BE49-F238E27FC236}">
              <a16:creationId xmlns:a16="http://schemas.microsoft.com/office/drawing/2014/main" id="{8C247978-CDFC-35F5-4BF8-AD5C9514ADF7}"/>
            </a:ext>
          </a:extLst>
        </xdr:cNvPr>
        <xdr:cNvSpPr/>
      </xdr:nvSpPr>
      <xdr:spPr>
        <a:xfrm>
          <a:off x="12304280" y="3761249"/>
          <a:ext cx="149678" cy="216000"/>
        </a:xfrm>
        <a:prstGeom prst="downArrow">
          <a:avLst/>
        </a:prstGeom>
        <a:solidFill>
          <a:srgbClr val="FF6699"/>
        </a:solidFill>
        <a:ln w="19050">
          <a:solidFill>
            <a:srgbClr val="FF6699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12</xdr:col>
      <xdr:colOff>363683</xdr:colOff>
      <xdr:row>27</xdr:row>
      <xdr:rowOff>81643</xdr:rowOff>
    </xdr:from>
    <xdr:to>
      <xdr:col>19</xdr:col>
      <xdr:colOff>299359</xdr:colOff>
      <xdr:row>29</xdr:row>
      <xdr:rowOff>0</xdr:rowOff>
    </xdr:to>
    <xdr:sp macro="" textlink="">
      <xdr:nvSpPr>
        <xdr:cNvPr id="6" name="正方形/長方形 5">
          <a:extLst>
            <a:ext uri="{FF2B5EF4-FFF2-40B4-BE49-F238E27FC236}">
              <a16:creationId xmlns:a16="http://schemas.microsoft.com/office/drawing/2014/main" id="{15FF057A-4526-9B6C-9166-2835C31840C4}"/>
            </a:ext>
          </a:extLst>
        </xdr:cNvPr>
        <xdr:cNvSpPr/>
      </xdr:nvSpPr>
      <xdr:spPr>
        <a:xfrm>
          <a:off x="11208576" y="9239250"/>
          <a:ext cx="5038354" cy="979714"/>
        </a:xfrm>
        <a:prstGeom prst="rect">
          <a:avLst/>
        </a:prstGeom>
        <a:solidFill>
          <a:srgbClr val="FFFF99"/>
        </a:solidFill>
        <a:ln w="28575"/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en-US" altLang="ja-JP" sz="24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twoCellAnchor>
  <xdr:oneCellAnchor>
    <xdr:from>
      <xdr:col>12</xdr:col>
      <xdr:colOff>421821</xdr:colOff>
      <xdr:row>2</xdr:row>
      <xdr:rowOff>13782</xdr:rowOff>
    </xdr:from>
    <xdr:ext cx="4994637" cy="309059"/>
    <xdr:sp macro="" textlink="">
      <xdr:nvSpPr>
        <xdr:cNvPr id="21" name="テキスト ボックス 20">
          <a:extLst>
            <a:ext uri="{FF2B5EF4-FFF2-40B4-BE49-F238E27FC236}">
              <a16:creationId xmlns:a16="http://schemas.microsoft.com/office/drawing/2014/main" id="{991D9275-BA55-8DA6-AF62-495C6F3A28A5}"/>
            </a:ext>
          </a:extLst>
        </xdr:cNvPr>
        <xdr:cNvSpPr txBox="1"/>
      </xdr:nvSpPr>
      <xdr:spPr>
        <a:xfrm>
          <a:off x="11266714" y="190675"/>
          <a:ext cx="4994637" cy="30905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none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ja-JP" altLang="ja-JP" sz="13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作成方法は、簡単！項目ごとに毎月</a:t>
          </a:r>
          <a:r>
            <a:rPr lang="ja-JP" altLang="ja-JP" sz="1300" b="1">
              <a:solidFill>
                <a:srgbClr val="FF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「使用量」</a:t>
          </a:r>
          <a:r>
            <a:rPr lang="ja-JP" altLang="ja-JP" sz="1300" b="0">
              <a:solidFill>
                <a:sysClr val="windowText" lastClr="000000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を記入するだけです。</a:t>
          </a:r>
          <a:endParaRPr lang="ja-JP" altLang="ja-JP" sz="1300" b="0">
            <a:solidFill>
              <a:sysClr val="windowText" lastClr="000000"/>
            </a:solidFill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oneCellAnchor>
    <xdr:from>
      <xdr:col>10</xdr:col>
      <xdr:colOff>598714</xdr:colOff>
      <xdr:row>11</xdr:row>
      <xdr:rowOff>27214</xdr:rowOff>
    </xdr:from>
    <xdr:ext cx="184731" cy="264560"/>
    <xdr:sp macro="" textlink="">
      <xdr:nvSpPr>
        <xdr:cNvPr id="22" name="テキスト ボックス 21">
          <a:extLst>
            <a:ext uri="{FF2B5EF4-FFF2-40B4-BE49-F238E27FC236}">
              <a16:creationId xmlns:a16="http://schemas.microsoft.com/office/drawing/2014/main" id="{D3F16BB2-50FA-3C89-28A4-6D814507B7FC}"/>
            </a:ext>
          </a:extLst>
        </xdr:cNvPr>
        <xdr:cNvSpPr txBox="1"/>
      </xdr:nvSpPr>
      <xdr:spPr>
        <a:xfrm>
          <a:off x="9361714" y="246289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kumimoji="1" lang="ja-JP" altLang="en-US" sz="1100"/>
        </a:p>
      </xdr:txBody>
    </xdr:sp>
    <xdr:clientData/>
  </xdr:oneCellAnchor>
  <xdr:twoCellAnchor>
    <xdr:from>
      <xdr:col>7</xdr:col>
      <xdr:colOff>513433</xdr:colOff>
      <xdr:row>1</xdr:row>
      <xdr:rowOff>158919</xdr:rowOff>
    </xdr:from>
    <xdr:to>
      <xdr:col>10</xdr:col>
      <xdr:colOff>392206</xdr:colOff>
      <xdr:row>6</xdr:row>
      <xdr:rowOff>94740</xdr:rowOff>
    </xdr:to>
    <xdr:grpSp>
      <xdr:nvGrpSpPr>
        <xdr:cNvPr id="29" name="グループ化 28">
          <a:extLst>
            <a:ext uri="{FF2B5EF4-FFF2-40B4-BE49-F238E27FC236}">
              <a16:creationId xmlns:a16="http://schemas.microsoft.com/office/drawing/2014/main" id="{1B80F871-45B4-4C80-BE73-E63CAC75BB0E}"/>
            </a:ext>
          </a:extLst>
        </xdr:cNvPr>
        <xdr:cNvGrpSpPr/>
      </xdr:nvGrpSpPr>
      <xdr:grpSpPr>
        <a:xfrm>
          <a:off x="6527790" y="335812"/>
          <a:ext cx="2654630" cy="901928"/>
          <a:chOff x="6463756" y="237361"/>
          <a:chExt cx="2635420" cy="865909"/>
        </a:xfrm>
      </xdr:grpSpPr>
      <xdr:pic>
        <xdr:nvPicPr>
          <xdr:cNvPr id="2" name="図 1">
            <a:extLst>
              <a:ext uri="{FF2B5EF4-FFF2-40B4-BE49-F238E27FC236}">
                <a16:creationId xmlns:a16="http://schemas.microsoft.com/office/drawing/2014/main" id="{48EA396E-91CA-B227-538B-D4961B7E4EA1}"/>
              </a:ext>
            </a:extLst>
          </xdr:cNvPr>
          <xdr:cNvPicPr>
            <a:picLocks noChangeAspect="1"/>
          </xdr:cNvPicPr>
        </xdr:nvPicPr>
        <xdr:blipFill>
          <a:blip xmlns:r="http://schemas.openxmlformats.org/officeDocument/2006/relationships" r:embed="rId1" cstate="print">
            <a:extLst>
              <a:ext uri="{28A0092B-C50C-407E-A947-70E740481C1C}">
                <a14:useLocalDpi xmlns:a14="http://schemas.microsoft.com/office/drawing/2010/main" val="0"/>
              </a:ext>
            </a:extLst>
          </a:blip>
          <a:srcRect/>
          <a:stretch/>
        </xdr:blipFill>
        <xdr:spPr>
          <a:xfrm>
            <a:off x="6702500" y="309127"/>
            <a:ext cx="2157932" cy="722377"/>
          </a:xfrm>
          <a:prstGeom prst="rect">
            <a:avLst/>
          </a:prstGeom>
          <a:ln>
            <a:noFill/>
          </a:ln>
        </xdr:spPr>
      </xdr:pic>
      <xdr:sp macro="" textlink="">
        <xdr:nvSpPr>
          <xdr:cNvPr id="25" name="正方形/長方形 24">
            <a:extLst>
              <a:ext uri="{FF2B5EF4-FFF2-40B4-BE49-F238E27FC236}">
                <a16:creationId xmlns:a16="http://schemas.microsoft.com/office/drawing/2014/main" id="{99256DAB-4BD3-C215-6870-2F4F2B5F0320}"/>
              </a:ext>
            </a:extLst>
          </xdr:cNvPr>
          <xdr:cNvSpPr/>
        </xdr:nvSpPr>
        <xdr:spPr>
          <a:xfrm>
            <a:off x="6463756" y="237361"/>
            <a:ext cx="2635420" cy="865909"/>
          </a:xfrm>
          <a:prstGeom prst="rect">
            <a:avLst/>
          </a:prstGeom>
          <a:noFill/>
        </xdr:spPr>
        <xdr:style>
          <a:lnRef idx="2">
            <a:schemeClr val="accent1"/>
          </a:lnRef>
          <a:fillRef idx="1">
            <a:schemeClr val="lt1"/>
          </a:fillRef>
          <a:effectRef idx="0">
            <a:schemeClr val="accent1"/>
          </a:effectRef>
          <a:fontRef idx="minor">
            <a:schemeClr val="dk1"/>
          </a:fontRef>
        </xdr:style>
        <xdr:txBody>
          <a:bodyPr vertOverflow="clip" horzOverflow="clip" rtlCol="0" anchor="t"/>
          <a:lstStyle/>
          <a:p>
            <a:pPr algn="l"/>
            <a:endParaRPr kumimoji="1" lang="ja-JP" altLang="en-US" sz="1100"/>
          </a:p>
        </xdr:txBody>
      </xdr:sp>
    </xdr:grpSp>
    <xdr:clientData/>
  </xdr:twoCellAnchor>
  <xdr:oneCellAnchor>
    <xdr:from>
      <xdr:col>2</xdr:col>
      <xdr:colOff>188027</xdr:colOff>
      <xdr:row>7</xdr:row>
      <xdr:rowOff>27585</xdr:rowOff>
    </xdr:from>
    <xdr:ext cx="8071508" cy="1426031"/>
    <xdr:sp macro="" textlink="">
      <xdr:nvSpPr>
        <xdr:cNvPr id="27" name="テキスト ボックス 26">
          <a:extLst>
            <a:ext uri="{FF2B5EF4-FFF2-40B4-BE49-F238E27FC236}">
              <a16:creationId xmlns:a16="http://schemas.microsoft.com/office/drawing/2014/main" id="{D3E1CBF9-9582-4C3E-BB3E-7082C58E083F}"/>
            </a:ext>
          </a:extLst>
        </xdr:cNvPr>
        <xdr:cNvSpPr txBox="1"/>
      </xdr:nvSpPr>
      <xdr:spPr>
        <a:xfrm>
          <a:off x="1548741" y="1238621"/>
          <a:ext cx="8071508" cy="142603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144000" rIns="144000" rtlCol="0" anchor="t">
          <a:spAutoFit/>
        </a:bodyPr>
        <a:lstStyle/>
        <a:p>
          <a:pPr lvl="0"/>
          <a:r>
            <a:rPr lang="ja-JP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電気、ガス、水道などの使用量を削減することは、地球温暖化の原因となる二酸化炭素（</a:t>
          </a:r>
          <a:r>
            <a:rPr lang="en-US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CO</a:t>
          </a:r>
          <a:r>
            <a:rPr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</a:t>
          </a:r>
          <a:r>
            <a:rPr lang="ja-JP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）の排出量の削減だけでなく、光熱水費の節約につながります。</a:t>
          </a:r>
          <a:endParaRPr lang="ja-JP" altLang="ja-JP" sz="16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lvl="0"/>
          <a:r>
            <a:rPr lang="ja-JP" altLang="en-US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ja-JP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環境家計簿では、電気、ガス、灯油の使用量から、家庭から排出される</a:t>
          </a:r>
          <a:r>
            <a:rPr lang="en-US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CO</a:t>
          </a:r>
          <a:r>
            <a:rPr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</a:t>
          </a:r>
          <a:r>
            <a:rPr lang="ja-JP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の排出量を簡単に計算することができます。　</a:t>
          </a:r>
          <a:endParaRPr lang="ja-JP" altLang="ja-JP" sz="1600">
            <a:effectLst/>
            <a:latin typeface="BIZ UDPゴシック" panose="020B0400000000000000" pitchFamily="50" charset="-128"/>
            <a:ea typeface="BIZ UDPゴシック" panose="020B0400000000000000" pitchFamily="50" charset="-128"/>
          </a:endParaRPr>
        </a:p>
        <a:p>
          <a:pPr lvl="0"/>
          <a:r>
            <a:rPr lang="ja-JP" altLang="en-US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　</a:t>
          </a:r>
          <a:r>
            <a:rPr lang="en-US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CO</a:t>
          </a:r>
          <a:r>
            <a:rPr lang="en-US" altLang="ja-JP" sz="12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2</a:t>
          </a:r>
          <a:r>
            <a:rPr lang="ja-JP" altLang="ja-JP" sz="1600">
              <a:solidFill>
                <a:schemeClr val="dk1"/>
              </a:solidFill>
              <a:effectLst/>
              <a:latin typeface="BIZ UDPゴシック" panose="020B0400000000000000" pitchFamily="50" charset="-128"/>
              <a:ea typeface="BIZ UDPゴシック" panose="020B0400000000000000" pitchFamily="50" charset="-128"/>
              <a:cs typeface="+mn-cs"/>
            </a:rPr>
            <a:t>排出量を『見える化』し、省エネ行動に努めましょう。</a:t>
          </a:r>
          <a:endParaRPr kumimoji="1" lang="ja-JP" altLang="en-US" sz="1800">
            <a:latin typeface="BIZ UDPゴシック" panose="020B0400000000000000" pitchFamily="50" charset="-128"/>
            <a:ea typeface="BIZ UDPゴシック" panose="020B0400000000000000" pitchFamily="50" charset="-128"/>
          </a:endParaRPr>
        </a:p>
      </xdr:txBody>
    </xdr:sp>
    <xdr:clientData/>
  </xdr:oneCellAnchor>
  <xdr:twoCellAnchor>
    <xdr:from>
      <xdr:col>10</xdr:col>
      <xdr:colOff>898071</xdr:colOff>
      <xdr:row>11</xdr:row>
      <xdr:rowOff>367392</xdr:rowOff>
    </xdr:from>
    <xdr:to>
      <xdr:col>12</xdr:col>
      <xdr:colOff>13607</xdr:colOff>
      <xdr:row>28</xdr:row>
      <xdr:rowOff>40822</xdr:rowOff>
    </xdr:to>
    <xdr:sp macro="" textlink="">
      <xdr:nvSpPr>
        <xdr:cNvPr id="35" name="正方形/長方形 34">
          <a:extLst>
            <a:ext uri="{FF2B5EF4-FFF2-40B4-BE49-F238E27FC236}">
              <a16:creationId xmlns:a16="http://schemas.microsoft.com/office/drawing/2014/main" id="{11FF4317-6654-9C52-9AC3-924327E32039}"/>
            </a:ext>
          </a:extLst>
        </xdr:cNvPr>
        <xdr:cNvSpPr/>
      </xdr:nvSpPr>
      <xdr:spPr>
        <a:xfrm>
          <a:off x="9688285" y="2775856"/>
          <a:ext cx="1170215" cy="6926037"/>
        </a:xfrm>
        <a:prstGeom prst="rect">
          <a:avLst/>
        </a:prstGeom>
        <a:noFill/>
        <a:ln w="79375" cap="flat" cmpd="sng" algn="ctr">
          <a:solidFill>
            <a:srgbClr val="FF6699"/>
          </a:solidFill>
          <a:prstDash val="solid"/>
          <a:round/>
          <a:headEnd type="none" w="med" len="med"/>
          <a:tailEnd type="none" w="med" len="med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accen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586342</xdr:colOff>
      <xdr:row>18</xdr:row>
      <xdr:rowOff>139781</xdr:rowOff>
    </xdr:from>
    <xdr:to>
      <xdr:col>19</xdr:col>
      <xdr:colOff>108858</xdr:colOff>
      <xdr:row>23</xdr:row>
      <xdr:rowOff>431184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2D274C20-ADDA-46E5-9988-EF27B125947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431235" y="4943102"/>
          <a:ext cx="4625194" cy="2808725"/>
        </a:xfrm>
        <a:prstGeom prst="rect">
          <a:avLst/>
        </a:prstGeom>
      </xdr:spPr>
    </xdr:pic>
    <xdr:clientData/>
  </xdr:twoCellAnchor>
  <xdr:twoCellAnchor editAs="oneCell">
    <xdr:from>
      <xdr:col>11</xdr:col>
      <xdr:colOff>433457</xdr:colOff>
      <xdr:row>4</xdr:row>
      <xdr:rowOff>40821</xdr:rowOff>
    </xdr:from>
    <xdr:to>
      <xdr:col>19</xdr:col>
      <xdr:colOff>26162</xdr:colOff>
      <xdr:row>10</xdr:row>
      <xdr:rowOff>421821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A3520C5-C796-46A9-8F9C-9081BA863A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0148957" y="748392"/>
          <a:ext cx="5824776" cy="1755322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C6:S30"/>
  <sheetViews>
    <sheetView tabSelected="1" view="pageBreakPreview" topLeftCell="A18" zoomScale="70" zoomScaleNormal="55" zoomScaleSheetLayoutView="70" zoomScalePageLayoutView="40" workbookViewId="0">
      <selection activeCell="W21" sqref="W21"/>
    </sheetView>
  </sheetViews>
  <sheetFormatPr defaultRowHeight="13.5"/>
  <cols>
    <col min="1" max="2" width="9" style="1"/>
    <col min="3" max="3" width="12.5" style="1" customWidth="1"/>
    <col min="4" max="11" width="12.125" style="1" customWidth="1"/>
    <col min="12" max="12" width="14.875" style="1" customWidth="1"/>
    <col min="13" max="16" width="12" style="1" customWidth="1"/>
    <col min="17" max="17" width="3.25" style="1" customWidth="1"/>
    <col min="18" max="18" width="10.625" style="1" customWidth="1"/>
    <col min="19" max="19" width="5.25" style="1" customWidth="1"/>
    <col min="20" max="20" width="4.625" style="1" customWidth="1"/>
    <col min="21" max="16384" width="9" style="1"/>
  </cols>
  <sheetData>
    <row r="6" spans="3:19" ht="20.25" customHeight="1"/>
    <row r="7" spans="3:19" ht="18.75" customHeight="1"/>
    <row r="9" spans="3:19" s="6" customFormat="1" ht="14.25" customHeight="1"/>
    <row r="10" spans="3:19" ht="26.25" customHeight="1"/>
    <row r="11" spans="3:19" ht="39.950000000000003" customHeight="1"/>
    <row r="12" spans="3:19" ht="28.5" customHeight="1"/>
    <row r="13" spans="3:19" ht="25.5">
      <c r="C13" s="42" t="s">
        <v>21</v>
      </c>
      <c r="D13" s="31" t="s">
        <v>10</v>
      </c>
      <c r="E13" s="37">
        <v>0.41099999999999998</v>
      </c>
      <c r="F13" s="38" t="s">
        <v>0</v>
      </c>
      <c r="G13" s="37">
        <v>2.09</v>
      </c>
      <c r="H13" s="38" t="s">
        <v>11</v>
      </c>
      <c r="I13" s="37">
        <v>6.6</v>
      </c>
      <c r="J13" s="38" t="s">
        <v>14</v>
      </c>
      <c r="K13" s="39">
        <v>2.5</v>
      </c>
      <c r="L13" s="41" t="s">
        <v>23</v>
      </c>
      <c r="N13" s="2" t="s">
        <v>15</v>
      </c>
    </row>
    <row r="14" spans="3:19" ht="18.75" customHeight="1">
      <c r="C14" s="43"/>
      <c r="D14" s="16" t="s">
        <v>7</v>
      </c>
      <c r="E14" s="17" t="s">
        <v>19</v>
      </c>
      <c r="F14" s="16" t="s">
        <v>7</v>
      </c>
      <c r="G14" s="17" t="s">
        <v>19</v>
      </c>
      <c r="H14" s="16" t="s">
        <v>7</v>
      </c>
      <c r="I14" s="17" t="s">
        <v>19</v>
      </c>
      <c r="J14" s="16" t="s">
        <v>7</v>
      </c>
      <c r="K14" s="32" t="s">
        <v>19</v>
      </c>
      <c r="L14" s="41"/>
      <c r="N14" s="53" t="s">
        <v>16</v>
      </c>
      <c r="O14" s="49" t="str">
        <f>IF(SUM(L17:L28)=0,"",SUM(L17:L28))</f>
        <v/>
      </c>
      <c r="P14" s="49"/>
      <c r="Q14" s="49"/>
      <c r="R14" s="45" t="s">
        <v>9</v>
      </c>
      <c r="S14" s="9"/>
    </row>
    <row r="15" spans="3:19" s="7" customFormat="1" ht="21" customHeight="1" thickBot="1">
      <c r="C15" s="44"/>
      <c r="D15" s="33" t="s">
        <v>8</v>
      </c>
      <c r="E15" s="18" t="s">
        <v>20</v>
      </c>
      <c r="F15" s="33" t="s">
        <v>12</v>
      </c>
      <c r="G15" s="18" t="s">
        <v>20</v>
      </c>
      <c r="H15" s="33" t="s">
        <v>12</v>
      </c>
      <c r="I15" s="18" t="s">
        <v>20</v>
      </c>
      <c r="J15" s="33" t="s">
        <v>1</v>
      </c>
      <c r="K15" s="34" t="s">
        <v>20</v>
      </c>
      <c r="L15" s="41"/>
      <c r="N15" s="54"/>
      <c r="O15" s="50"/>
      <c r="P15" s="50"/>
      <c r="Q15" s="50"/>
      <c r="R15" s="46"/>
      <c r="S15" s="30"/>
    </row>
    <row r="16" spans="3:19" s="14" customFormat="1" ht="14.25" customHeight="1">
      <c r="C16" s="47">
        <v>1</v>
      </c>
      <c r="D16" s="51"/>
      <c r="E16" s="11" t="s">
        <v>3</v>
      </c>
      <c r="F16" s="51"/>
      <c r="G16" s="11" t="s">
        <v>4</v>
      </c>
      <c r="H16" s="51"/>
      <c r="I16" s="11" t="s">
        <v>5</v>
      </c>
      <c r="J16" s="51"/>
      <c r="K16" s="24" t="s">
        <v>6</v>
      </c>
      <c r="L16" s="29" t="s">
        <v>2</v>
      </c>
      <c r="N16" s="3"/>
      <c r="P16" s="3"/>
      <c r="Q16" s="3"/>
      <c r="R16" s="3"/>
      <c r="S16" s="3"/>
    </row>
    <row r="17" spans="3:19" s="10" customFormat="1" ht="25.5" customHeight="1">
      <c r="C17" s="47"/>
      <c r="D17" s="52"/>
      <c r="E17" s="12" t="str">
        <f>IF(D16*E$13=0,"",D16*E$13)</f>
        <v/>
      </c>
      <c r="F17" s="52"/>
      <c r="G17" s="12" t="str">
        <f>IF(F16*G$13=0,"",F16*G$13)</f>
        <v/>
      </c>
      <c r="H17" s="52"/>
      <c r="I17" s="12" t="str">
        <f>IF(H16*I$13=0,"",H16*I$13)</f>
        <v/>
      </c>
      <c r="J17" s="52"/>
      <c r="K17" s="25" t="str">
        <f>IF(J16*K$13=0,"",J16*K$13)</f>
        <v/>
      </c>
      <c r="L17" s="28" t="str">
        <f>IF(SUM(E17,G17,I17,K17)=0,"",SUM(E17,G17,I17,K17))</f>
        <v/>
      </c>
      <c r="N17" s="48" t="s">
        <v>13</v>
      </c>
      <c r="O17" s="48"/>
      <c r="P17" s="48"/>
      <c r="Q17" s="48"/>
      <c r="R17" s="48"/>
      <c r="S17" s="20"/>
    </row>
    <row r="18" spans="3:19" ht="39.950000000000003" customHeight="1">
      <c r="C18" s="19">
        <v>2</v>
      </c>
      <c r="D18" s="15"/>
      <c r="E18" s="13" t="str">
        <f t="shared" ref="E18:E28" si="0">IF(D18*E$13=0,"",D18*E$13)</f>
        <v/>
      </c>
      <c r="F18" s="15"/>
      <c r="G18" s="13" t="str">
        <f t="shared" ref="G18:G28" si="1">IF(F18*G$13=0,"",F18*G$13)</f>
        <v/>
      </c>
      <c r="H18" s="15"/>
      <c r="I18" s="13" t="str">
        <f t="shared" ref="I18:I28" si="2">IF(H18*I$13=0,"",H18*I$13)</f>
        <v/>
      </c>
      <c r="J18" s="15"/>
      <c r="K18" s="26" t="str">
        <f t="shared" ref="K18:K28" si="3">IF(J18*K$13=0,"",J18*K$13)</f>
        <v/>
      </c>
      <c r="L18" s="27" t="str">
        <f t="shared" ref="L18:L28" si="4">IF(SUM(E18,G18,I18,K18)=0,"",SUM(E18,G18,I18,K18))</f>
        <v/>
      </c>
    </row>
    <row r="19" spans="3:19" ht="39.950000000000003" customHeight="1">
      <c r="C19" s="19">
        <v>3</v>
      </c>
      <c r="D19" s="15"/>
      <c r="E19" s="13" t="str">
        <f t="shared" si="0"/>
        <v/>
      </c>
      <c r="F19" s="15"/>
      <c r="G19" s="13" t="str">
        <f t="shared" si="1"/>
        <v/>
      </c>
      <c r="H19" s="15"/>
      <c r="I19" s="13" t="str">
        <f t="shared" si="2"/>
        <v/>
      </c>
      <c r="J19" s="15"/>
      <c r="K19" s="26" t="str">
        <f t="shared" si="3"/>
        <v/>
      </c>
      <c r="L19" s="27" t="str">
        <f t="shared" si="4"/>
        <v/>
      </c>
    </row>
    <row r="20" spans="3:19" ht="39.950000000000003" customHeight="1">
      <c r="C20" s="19">
        <v>4</v>
      </c>
      <c r="D20" s="15"/>
      <c r="E20" s="13" t="str">
        <f t="shared" si="0"/>
        <v/>
      </c>
      <c r="F20" s="15"/>
      <c r="G20" s="13" t="str">
        <f t="shared" si="1"/>
        <v/>
      </c>
      <c r="H20" s="15"/>
      <c r="I20" s="13" t="str">
        <f t="shared" si="2"/>
        <v/>
      </c>
      <c r="J20" s="15"/>
      <c r="K20" s="26" t="str">
        <f t="shared" si="3"/>
        <v/>
      </c>
      <c r="L20" s="27" t="str">
        <f t="shared" si="4"/>
        <v/>
      </c>
    </row>
    <row r="21" spans="3:19" ht="39.950000000000003" customHeight="1">
      <c r="C21" s="19">
        <v>5</v>
      </c>
      <c r="D21" s="15"/>
      <c r="E21" s="13" t="str">
        <f t="shared" si="0"/>
        <v/>
      </c>
      <c r="F21" s="15"/>
      <c r="G21" s="13" t="str">
        <f t="shared" si="1"/>
        <v/>
      </c>
      <c r="H21" s="15"/>
      <c r="I21" s="13" t="str">
        <f t="shared" si="2"/>
        <v/>
      </c>
      <c r="J21" s="15"/>
      <c r="K21" s="26" t="str">
        <f t="shared" si="3"/>
        <v/>
      </c>
      <c r="L21" s="27" t="str">
        <f t="shared" si="4"/>
        <v/>
      </c>
    </row>
    <row r="22" spans="3:19" ht="39.950000000000003" customHeight="1">
      <c r="C22" s="19">
        <v>6</v>
      </c>
      <c r="D22" s="15"/>
      <c r="E22" s="13" t="str">
        <f t="shared" si="0"/>
        <v/>
      </c>
      <c r="F22" s="15"/>
      <c r="G22" s="13" t="str">
        <f t="shared" si="1"/>
        <v/>
      </c>
      <c r="H22" s="15"/>
      <c r="I22" s="13" t="str">
        <f t="shared" si="2"/>
        <v/>
      </c>
      <c r="J22" s="15"/>
      <c r="K22" s="26" t="str">
        <f t="shared" si="3"/>
        <v/>
      </c>
      <c r="L22" s="27" t="str">
        <f t="shared" si="4"/>
        <v/>
      </c>
    </row>
    <row r="23" spans="3:19" ht="39.950000000000003" customHeight="1">
      <c r="C23" s="19">
        <v>7</v>
      </c>
      <c r="D23" s="15"/>
      <c r="E23" s="13" t="str">
        <f t="shared" si="0"/>
        <v/>
      </c>
      <c r="F23" s="15"/>
      <c r="G23" s="13" t="str">
        <f t="shared" si="1"/>
        <v/>
      </c>
      <c r="H23" s="15"/>
      <c r="I23" s="13" t="str">
        <f t="shared" si="2"/>
        <v/>
      </c>
      <c r="J23" s="15"/>
      <c r="K23" s="26" t="str">
        <f t="shared" si="3"/>
        <v/>
      </c>
      <c r="L23" s="27" t="str">
        <f t="shared" si="4"/>
        <v/>
      </c>
    </row>
    <row r="24" spans="3:19" ht="39.950000000000003" customHeight="1">
      <c r="C24" s="19">
        <v>8</v>
      </c>
      <c r="D24" s="15"/>
      <c r="E24" s="13" t="str">
        <f t="shared" si="0"/>
        <v/>
      </c>
      <c r="F24" s="15"/>
      <c r="G24" s="13" t="str">
        <f t="shared" si="1"/>
        <v/>
      </c>
      <c r="H24" s="15"/>
      <c r="I24" s="13" t="str">
        <f t="shared" si="2"/>
        <v/>
      </c>
      <c r="J24" s="15"/>
      <c r="K24" s="26" t="str">
        <f t="shared" si="3"/>
        <v/>
      </c>
      <c r="L24" s="27" t="str">
        <f t="shared" si="4"/>
        <v/>
      </c>
    </row>
    <row r="25" spans="3:19" ht="39.950000000000003" customHeight="1" thickBot="1">
      <c r="C25" s="19">
        <v>9</v>
      </c>
      <c r="D25" s="15"/>
      <c r="E25" s="13" t="str">
        <f t="shared" si="0"/>
        <v/>
      </c>
      <c r="F25" s="15"/>
      <c r="G25" s="13" t="str">
        <f t="shared" si="1"/>
        <v/>
      </c>
      <c r="H25" s="15"/>
      <c r="I25" s="13" t="str">
        <f t="shared" si="2"/>
        <v/>
      </c>
      <c r="J25" s="15"/>
      <c r="K25" s="26" t="str">
        <f t="shared" si="3"/>
        <v/>
      </c>
      <c r="L25" s="27" t="str">
        <f t="shared" si="4"/>
        <v/>
      </c>
      <c r="M25" s="4" t="s">
        <v>17</v>
      </c>
      <c r="R25" s="21" t="str">
        <f>IFERROR(INDEX(C17:L28,MATCH(MAX(L17:L28),L17:L28,0),1),"")</f>
        <v/>
      </c>
      <c r="S25" s="22" t="s">
        <v>22</v>
      </c>
    </row>
    <row r="26" spans="3:19" ht="39.950000000000003" customHeight="1" thickBot="1">
      <c r="C26" s="19">
        <v>10</v>
      </c>
      <c r="D26" s="15"/>
      <c r="E26" s="13" t="str">
        <f t="shared" si="0"/>
        <v/>
      </c>
      <c r="F26" s="15"/>
      <c r="G26" s="13" t="str">
        <f t="shared" si="1"/>
        <v/>
      </c>
      <c r="H26" s="15"/>
      <c r="I26" s="13" t="str">
        <f t="shared" si="2"/>
        <v/>
      </c>
      <c r="J26" s="15"/>
      <c r="K26" s="26" t="str">
        <f t="shared" si="3"/>
        <v/>
      </c>
      <c r="L26" s="27" t="str">
        <f t="shared" si="4"/>
        <v/>
      </c>
      <c r="M26" s="4" t="s">
        <v>18</v>
      </c>
      <c r="N26" s="5"/>
      <c r="R26" s="36"/>
      <c r="S26" s="23" t="s">
        <v>22</v>
      </c>
    </row>
    <row r="27" spans="3:19" ht="39.950000000000003" customHeight="1">
      <c r="C27" s="19">
        <v>11</v>
      </c>
      <c r="D27" s="15"/>
      <c r="E27" s="13" t="str">
        <f t="shared" si="0"/>
        <v/>
      </c>
      <c r="F27" s="15"/>
      <c r="G27" s="13" t="str">
        <f t="shared" si="1"/>
        <v/>
      </c>
      <c r="H27" s="15"/>
      <c r="I27" s="13" t="str">
        <f t="shared" si="2"/>
        <v/>
      </c>
      <c r="J27" s="15"/>
      <c r="K27" s="26" t="str">
        <f t="shared" si="3"/>
        <v/>
      </c>
      <c r="L27" s="27" t="str">
        <f t="shared" si="4"/>
        <v/>
      </c>
      <c r="M27" s="4" t="s">
        <v>25</v>
      </c>
    </row>
    <row r="28" spans="3:19" ht="39.950000000000003" customHeight="1">
      <c r="C28" s="19">
        <v>12</v>
      </c>
      <c r="D28" s="15"/>
      <c r="E28" s="13" t="str">
        <f t="shared" si="0"/>
        <v/>
      </c>
      <c r="F28" s="15"/>
      <c r="G28" s="13" t="str">
        <f t="shared" si="1"/>
        <v/>
      </c>
      <c r="H28" s="15"/>
      <c r="I28" s="13" t="str">
        <f t="shared" si="2"/>
        <v/>
      </c>
      <c r="J28" s="15"/>
      <c r="K28" s="26" t="str">
        <f t="shared" si="3"/>
        <v/>
      </c>
      <c r="L28" s="27" t="str">
        <f t="shared" si="4"/>
        <v/>
      </c>
      <c r="M28" s="8"/>
      <c r="N28" s="8"/>
      <c r="O28" s="8"/>
      <c r="P28" s="8"/>
      <c r="Q28" s="8"/>
      <c r="R28" s="8"/>
      <c r="S28" s="8"/>
    </row>
    <row r="29" spans="3:19" ht="39.75" customHeight="1">
      <c r="C29" s="40" t="s">
        <v>24</v>
      </c>
      <c r="D29" s="40"/>
      <c r="E29" s="40"/>
      <c r="F29" s="40"/>
      <c r="G29" s="40"/>
      <c r="H29" s="40"/>
      <c r="I29" s="40"/>
      <c r="J29" s="40"/>
      <c r="K29" s="40"/>
      <c r="L29" s="40"/>
      <c r="M29" s="8"/>
      <c r="N29" s="8"/>
      <c r="O29" s="8"/>
      <c r="P29" s="8"/>
      <c r="Q29" s="8"/>
      <c r="R29" s="8"/>
      <c r="S29" s="8"/>
    </row>
    <row r="30" spans="3:19" ht="14.25" customHeight="1">
      <c r="C30" s="35"/>
      <c r="D30" s="35"/>
      <c r="E30" s="35"/>
      <c r="F30" s="35"/>
      <c r="G30" s="35"/>
      <c r="H30" s="35"/>
      <c r="I30" s="35"/>
      <c r="J30" s="35"/>
      <c r="K30" s="35"/>
      <c r="L30" s="35"/>
    </row>
  </sheetData>
  <sheetProtection selectLockedCells="1"/>
  <mergeCells count="12">
    <mergeCell ref="C29:L29"/>
    <mergeCell ref="L13:L15"/>
    <mergeCell ref="C13:C15"/>
    <mergeCell ref="R14:R15"/>
    <mergeCell ref="C16:C17"/>
    <mergeCell ref="N17:R17"/>
    <mergeCell ref="O14:Q15"/>
    <mergeCell ref="H16:H17"/>
    <mergeCell ref="F16:F17"/>
    <mergeCell ref="D16:D17"/>
    <mergeCell ref="N14:N15"/>
    <mergeCell ref="J16:J17"/>
  </mergeCells>
  <phoneticPr fontId="1"/>
  <printOptions horizontalCentered="1" verticalCentered="1"/>
  <pageMargins left="0.23622047244094491" right="0.23622047244094491" top="0.55118110236220474" bottom="0" header="0.31496062992125984" footer="0.31496062992125984"/>
  <pageSetup paperSize="9" scale="67" fitToWidth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2026年環境家計簿</vt:lpstr>
      <vt:lpstr>'2026年環境家計簿'!Print_Area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渡辺　希美</dc:creator>
  <cp:lastModifiedBy>渡辺　希美</cp:lastModifiedBy>
  <cp:lastPrinted>2025-11-19T01:39:08Z</cp:lastPrinted>
  <dcterms:created xsi:type="dcterms:W3CDTF">2015-06-05T18:19:34Z</dcterms:created>
  <dcterms:modified xsi:type="dcterms:W3CDTF">2025-11-19T01:42:59Z</dcterms:modified>
</cp:coreProperties>
</file>