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Z:\1030_健康福祉部\20_介護・高齢福祉課\(6)　地域密着型サービス事業者等の指定等に関すること。\指定・指導担当\04　ＨＰ関係\★【R６年度】申請書類等\★HP掲載\②指定・更新\"/>
    </mc:Choice>
  </mc:AlternateContent>
  <xr:revisionPtr revIDLastSave="0" documentId="13_ncr:1_{42DFBE22-8E32-42A4-93A9-A98C629A070A}" xr6:coauthVersionLast="47" xr6:coauthVersionMax="47" xr10:uidLastSave="{00000000-0000-0000-0000-000000000000}"/>
  <bookViews>
    <workbookView xWindow="-120" yWindow="-120" windowWidth="20730" windowHeight="11160" tabRatio="829" xr2:uid="{00000000-000D-0000-FFFF-FFFF00000000}"/>
  </bookViews>
  <sheets>
    <sheet name="別紙5-2" sheetId="11" r:id="rId1"/>
    <sheet name="別紙14-3" sheetId="7" r:id="rId2"/>
    <sheet name="別紙14-3-1" sheetId="23" r:id="rId3"/>
    <sheet name="別紙14-3-2" sheetId="24" r:id="rId4"/>
    <sheet name="実務経験証明書（サービス提供体制強化加算）" sheetId="20" r:id="rId5"/>
    <sheet name="別紙21" sheetId="2" r:id="rId6"/>
    <sheet name="別紙22" sheetId="3" r:id="rId7"/>
    <sheet name="別紙22-2" sheetId="4" r:id="rId8"/>
    <sheet name="別紙23" sheetId="5" r:id="rId9"/>
    <sheet name="別紙23-2" sheetId="6" r:id="rId10"/>
    <sheet name="別添資料" sheetId="15" r:id="rId11"/>
    <sheet name="感染症による利用者減少" sheetId="12" r:id="rId12"/>
    <sheet name="感染症による利用者減少計算シート" sheetId="13" r:id="rId13"/>
  </sheets>
  <definedNames>
    <definedName name="_xlnm.Print_Area" localSheetId="11">感染症による利用者減少!$A$1:$AG$49</definedName>
    <definedName name="_xlnm.Print_Area" localSheetId="12">感染症による利用者減少計算シート!$A$1:$V$31</definedName>
    <definedName name="_xlnm.Print_Area" localSheetId="1">'別紙14-3'!$A$1:$AD$49</definedName>
    <definedName name="_xlnm.Print_Area" localSheetId="2">'別紙14-3-1'!$A$1:$Q$26</definedName>
    <definedName name="_xlnm.Print_Area" localSheetId="3">'別紙14-3-2'!$A$1:$Q$27</definedName>
    <definedName name="_xlnm.Print_Area" localSheetId="5">別紙21!$A$1:$Z$38</definedName>
    <definedName name="_xlnm.Print_Area" localSheetId="6">別紙22!$A$1:$AA$38</definedName>
    <definedName name="_xlnm.Print_Area" localSheetId="7">'別紙22-2'!$A$1:$X$49</definedName>
    <definedName name="_xlnm.Print_Area" localSheetId="8">別紙23!$A$1:$AB$39</definedName>
    <definedName name="_xlnm.Print_Area" localSheetId="9">'別紙23-2'!$A$1:$X$48</definedName>
    <definedName name="_xlnm.Print_Area" localSheetId="0">'別紙5-2'!$A$1:$AF$58</definedName>
    <definedName name="_xlnm.Print_Area" localSheetId="10">別添資料!$A$1:$BG$79</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6" i="24" l="1"/>
  <c r="E26" i="24"/>
  <c r="D26" i="24"/>
  <c r="H26" i="24" s="1"/>
  <c r="B26" i="24"/>
  <c r="G24" i="24"/>
  <c r="B22" i="24"/>
  <c r="G21" i="24"/>
  <c r="B19" i="24"/>
  <c r="D16" i="24"/>
  <c r="N25" i="23"/>
  <c r="M25" i="23"/>
  <c r="L25" i="23"/>
  <c r="K25" i="23"/>
  <c r="J25" i="23"/>
  <c r="I25" i="23"/>
  <c r="H25" i="23"/>
  <c r="G25" i="23"/>
  <c r="F25" i="23"/>
  <c r="E25" i="23"/>
  <c r="P25" i="23" s="1"/>
  <c r="D25" i="23"/>
  <c r="B25" i="23"/>
  <c r="P23" i="23"/>
  <c r="B21" i="23"/>
  <c r="P20" i="23"/>
  <c r="B18" i="23"/>
  <c r="D15" i="23"/>
  <c r="J27" i="13" l="1"/>
  <c r="J19" i="13"/>
  <c r="R17" i="13"/>
  <c r="R19" i="13" s="1"/>
  <c r="Q17" i="13"/>
  <c r="Q19" i="13" s="1"/>
  <c r="P17" i="13"/>
  <c r="P19" i="13" s="1"/>
  <c r="O17" i="13"/>
  <c r="O19" i="13" s="1"/>
  <c r="N17" i="13"/>
  <c r="N19" i="13" s="1"/>
  <c r="M17" i="13"/>
  <c r="M19" i="13" s="1"/>
  <c r="L17" i="13"/>
  <c r="L19" i="13" s="1"/>
  <c r="K17" i="13"/>
  <c r="K19" i="13" s="1"/>
  <c r="J17" i="13"/>
  <c r="I17" i="13"/>
  <c r="I19" i="13" s="1"/>
  <c r="H17" i="13"/>
  <c r="H19" i="13" s="1"/>
  <c r="G17" i="13"/>
  <c r="G19" i="13" s="1"/>
  <c r="P7" i="13"/>
  <c r="L40" i="12"/>
  <c r="L39" i="12"/>
  <c r="AA38" i="12"/>
  <c r="U38" i="12"/>
  <c r="AA40" i="12" s="1"/>
  <c r="L38" i="12"/>
  <c r="U37" i="12"/>
  <c r="AA39" i="12" s="1"/>
  <c r="L37" i="12"/>
  <c r="U36" i="12"/>
  <c r="L36" i="12"/>
  <c r="U35" i="12"/>
  <c r="AA37" i="12" s="1"/>
  <c r="L35" i="12"/>
  <c r="U34" i="12"/>
  <c r="AA36" i="12" s="1"/>
  <c r="L34" i="12"/>
  <c r="Q33" i="12"/>
  <c r="U33" i="12" s="1"/>
  <c r="AA35" i="12" s="1"/>
  <c r="L33" i="12"/>
  <c r="H19" i="12"/>
  <c r="AJ18" i="12"/>
  <c r="AI18" i="12"/>
  <c r="AI16" i="12"/>
  <c r="S20" i="13" l="1"/>
  <c r="S21" i="13" s="1"/>
  <c r="S19" i="13"/>
  <c r="M36" i="6" l="1"/>
  <c r="M37" i="6" s="1"/>
  <c r="F36" i="6"/>
  <c r="F37" i="6" s="1"/>
  <c r="U37" i="6" s="1"/>
  <c r="M28" i="6"/>
  <c r="M29" i="6" s="1"/>
  <c r="F28" i="6"/>
  <c r="F29" i="6" s="1"/>
  <c r="U29" i="6" s="1"/>
  <c r="R30" i="5"/>
  <c r="R20" i="5"/>
  <c r="M36" i="4"/>
  <c r="M37" i="4" s="1"/>
  <c r="F36" i="4"/>
  <c r="F37" i="4" s="1"/>
  <c r="U37" i="4" s="1"/>
  <c r="M28" i="4"/>
  <c r="M29" i="4" s="1"/>
  <c r="F28" i="4"/>
  <c r="F29" i="4" s="1"/>
  <c r="U29"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伊藤 和也 12098</author>
  </authors>
  <commentList>
    <comment ref="D14" authorId="0" shapeId="0" xr:uid="{220F207E-A780-4D68-A593-DAD83E8F7FED}">
      <text>
        <r>
          <rPr>
            <b/>
            <sz val="10"/>
            <color indexed="81"/>
            <rFont val="ＭＳ Ｐゴシック"/>
            <family val="3"/>
            <charset val="128"/>
          </rPr>
          <t>プルダウンより選択してください。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伊藤 和也 12098</author>
  </authors>
  <commentList>
    <comment ref="D15" authorId="0" shapeId="0" xr:uid="{F90D8B08-3C6C-4AB8-8DC4-9E684AB98496}">
      <text>
        <r>
          <rPr>
            <b/>
            <sz val="10"/>
            <color indexed="81"/>
            <rFont val="ＭＳ Ｐゴシック"/>
            <family val="3"/>
            <charset val="128"/>
          </rPr>
          <t>プルダウンより選択してください。</t>
        </r>
      </text>
    </comment>
  </commentList>
</comments>
</file>

<file path=xl/sharedStrings.xml><?xml version="1.0" encoding="utf-8"?>
<sst xmlns="http://schemas.openxmlformats.org/spreadsheetml/2006/main" count="916" uniqueCount="373">
  <si>
    <t>（１）</t>
    <phoneticPr fontId="4"/>
  </si>
  <si>
    <t>資　　格</t>
    <rPh sb="0" eb="1">
      <t>シ</t>
    </rPh>
    <rPh sb="3" eb="4">
      <t>カク</t>
    </rPh>
    <phoneticPr fontId="4"/>
  </si>
  <si>
    <t>氏　　名</t>
    <rPh sb="0" eb="1">
      <t>シ</t>
    </rPh>
    <rPh sb="3" eb="4">
      <t>メイ</t>
    </rPh>
    <phoneticPr fontId="4"/>
  </si>
  <si>
    <t>（２）</t>
    <phoneticPr fontId="4"/>
  </si>
  <si>
    <t>人</t>
    <rPh sb="0" eb="1">
      <t>ニン</t>
    </rPh>
    <phoneticPr fontId="4"/>
  </si>
  <si>
    <t>％</t>
    <phoneticPr fontId="4"/>
  </si>
  <si>
    <t>看護職員</t>
    <rPh sb="0" eb="2">
      <t>カンゴ</t>
    </rPh>
    <rPh sb="2" eb="4">
      <t>ショクイン</t>
    </rPh>
    <phoneticPr fontId="4"/>
  </si>
  <si>
    <t>外部のリハビリテーション専門職等</t>
    <rPh sb="0" eb="2">
      <t>ガイブ</t>
    </rPh>
    <rPh sb="12" eb="14">
      <t>センモン</t>
    </rPh>
    <rPh sb="14" eb="15">
      <t>ショク</t>
    </rPh>
    <rPh sb="15" eb="16">
      <t>トウ</t>
    </rPh>
    <phoneticPr fontId="4"/>
  </si>
  <si>
    <t>＊訪問もしくは通所リハビリを実施している事業所またはリハビリテーションを実施している医療提供施設の理学療法士・作業療法士・言語聴覚士又は医師</t>
    <rPh sb="1" eb="3">
      <t>ホウモン</t>
    </rPh>
    <rPh sb="7" eb="9">
      <t>ツウショ</t>
    </rPh>
    <rPh sb="14" eb="16">
      <t>ジッシ</t>
    </rPh>
    <rPh sb="20" eb="23">
      <t>ジギョウショ</t>
    </rPh>
    <rPh sb="36" eb="38">
      <t>ジッシ</t>
    </rPh>
    <rPh sb="42" eb="44">
      <t>イリョウ</t>
    </rPh>
    <rPh sb="44" eb="46">
      <t>テイキョウ</t>
    </rPh>
    <rPh sb="46" eb="48">
      <t>シセツ</t>
    </rPh>
    <rPh sb="49" eb="51">
      <t>リガク</t>
    </rPh>
    <rPh sb="51" eb="54">
      <t>リョウホウシ</t>
    </rPh>
    <rPh sb="55" eb="57">
      <t>サギョウ</t>
    </rPh>
    <rPh sb="57" eb="60">
      <t>リョウホウシ</t>
    </rPh>
    <rPh sb="61" eb="66">
      <t>ゲンゴチョウカクシ</t>
    </rPh>
    <rPh sb="66" eb="67">
      <t>マタ</t>
    </rPh>
    <rPh sb="68" eb="70">
      <t>イシ</t>
    </rPh>
    <phoneticPr fontId="4"/>
  </si>
  <si>
    <t>所属施設名および職種</t>
    <rPh sb="0" eb="2">
      <t>ショゾク</t>
    </rPh>
    <rPh sb="2" eb="4">
      <t>シセツ</t>
    </rPh>
    <rPh sb="4" eb="5">
      <t>メイ</t>
    </rPh>
    <rPh sb="8" eb="10">
      <t>ショクシュ</t>
    </rPh>
    <phoneticPr fontId="4"/>
  </si>
  <si>
    <t>個別機能訓練計画の作成に関わる者（申請事業所）</t>
    <rPh sb="0" eb="2">
      <t>コベツ</t>
    </rPh>
    <rPh sb="2" eb="4">
      <t>キノウ</t>
    </rPh>
    <rPh sb="4" eb="6">
      <t>クンレン</t>
    </rPh>
    <rPh sb="6" eb="8">
      <t>ケイカク</t>
    </rPh>
    <rPh sb="9" eb="11">
      <t>サクセイ</t>
    </rPh>
    <rPh sb="12" eb="13">
      <t>カカ</t>
    </rPh>
    <rPh sb="15" eb="16">
      <t>モノ</t>
    </rPh>
    <rPh sb="17" eb="19">
      <t>シンセイ</t>
    </rPh>
    <rPh sb="19" eb="22">
      <t>ジギョウショ</t>
    </rPh>
    <phoneticPr fontId="4"/>
  </si>
  <si>
    <t>職　　種</t>
    <rPh sb="0" eb="1">
      <t>ショク</t>
    </rPh>
    <rPh sb="3" eb="4">
      <t>タネ</t>
    </rPh>
    <phoneticPr fontId="4"/>
  </si>
  <si>
    <t>介護職員</t>
    <rPh sb="0" eb="2">
      <t>カイゴ</t>
    </rPh>
    <rPh sb="2" eb="4">
      <t>ショクイン</t>
    </rPh>
    <phoneticPr fontId="4"/>
  </si>
  <si>
    <t>生活相談員</t>
    <rPh sb="0" eb="2">
      <t>セイカツ</t>
    </rPh>
    <rPh sb="2" eb="5">
      <t>ソウダンイン</t>
    </rPh>
    <phoneticPr fontId="4"/>
  </si>
  <si>
    <r>
      <t xml:space="preserve">機能訓練指導員
</t>
    </r>
    <r>
      <rPr>
        <sz val="8"/>
        <rFont val="ＭＳ Ｐゴシック"/>
        <family val="3"/>
        <charset val="128"/>
      </rPr>
      <t>＊理学療法士・作業療法士・言語聴覚士・看護師・准看護師・柔道整復師・あん摩マッサージ指圧師</t>
    </r>
    <rPh sb="0" eb="2">
      <t>キノウ</t>
    </rPh>
    <rPh sb="2" eb="4">
      <t>クンレン</t>
    </rPh>
    <rPh sb="4" eb="7">
      <t>シドウイン</t>
    </rPh>
    <phoneticPr fontId="4"/>
  </si>
  <si>
    <t>①加算Ⅰイを算定する場合（専従１名以上　配置時間の定めなし）</t>
    <rPh sb="1" eb="3">
      <t>カサン</t>
    </rPh>
    <rPh sb="6" eb="8">
      <t>サンテイ</t>
    </rPh>
    <rPh sb="10" eb="12">
      <t>バアイ</t>
    </rPh>
    <rPh sb="13" eb="15">
      <t>センジュウ</t>
    </rPh>
    <rPh sb="16" eb="17">
      <t>メイ</t>
    </rPh>
    <rPh sb="17" eb="19">
      <t>イジョウ</t>
    </rPh>
    <rPh sb="20" eb="22">
      <t>ハイチ</t>
    </rPh>
    <rPh sb="22" eb="24">
      <t>ジカン</t>
    </rPh>
    <rPh sb="25" eb="26">
      <t>サダ</t>
    </rPh>
    <phoneticPr fontId="4"/>
  </si>
  <si>
    <t>※指定地域密着通所介護事業所の看護職員が当該加算に係る理学療法士等の職務に従事する場合には、当該職務の時間は、指定地域密着型通所介護事業所における看護職員としての人員基準の算定に含めない。</t>
    <rPh sb="1" eb="3">
      <t>シテイ</t>
    </rPh>
    <rPh sb="3" eb="5">
      <t>チイキ</t>
    </rPh>
    <rPh sb="5" eb="7">
      <t>ミッチャク</t>
    </rPh>
    <rPh sb="7" eb="9">
      <t>ツウショ</t>
    </rPh>
    <rPh sb="9" eb="11">
      <t>カイゴ</t>
    </rPh>
    <rPh sb="11" eb="14">
      <t>ジギョウショ</t>
    </rPh>
    <rPh sb="15" eb="17">
      <t>カンゴ</t>
    </rPh>
    <rPh sb="17" eb="19">
      <t>ショクイン</t>
    </rPh>
    <rPh sb="20" eb="22">
      <t>トウガイ</t>
    </rPh>
    <rPh sb="22" eb="24">
      <t>カサン</t>
    </rPh>
    <rPh sb="25" eb="26">
      <t>カカ</t>
    </rPh>
    <rPh sb="27" eb="29">
      <t>リガク</t>
    </rPh>
    <rPh sb="29" eb="33">
      <t>リョウホウシナド</t>
    </rPh>
    <rPh sb="34" eb="36">
      <t>ショクム</t>
    </rPh>
    <rPh sb="37" eb="39">
      <t>ジュウジ</t>
    </rPh>
    <rPh sb="41" eb="43">
      <t>バアイ</t>
    </rPh>
    <rPh sb="46" eb="48">
      <t>トウガイ</t>
    </rPh>
    <rPh sb="48" eb="50">
      <t>ショクム</t>
    </rPh>
    <rPh sb="51" eb="53">
      <t>ジカン</t>
    </rPh>
    <rPh sb="55" eb="57">
      <t>シテイ</t>
    </rPh>
    <rPh sb="57" eb="59">
      <t>チイキ</t>
    </rPh>
    <rPh sb="59" eb="62">
      <t>ミッチャクガタ</t>
    </rPh>
    <rPh sb="62" eb="64">
      <t>ツウショ</t>
    </rPh>
    <rPh sb="64" eb="66">
      <t>カイゴ</t>
    </rPh>
    <rPh sb="66" eb="69">
      <t>ジギョウショ</t>
    </rPh>
    <rPh sb="73" eb="75">
      <t>カンゴ</t>
    </rPh>
    <rPh sb="75" eb="77">
      <t>ショクイン</t>
    </rPh>
    <rPh sb="81" eb="83">
      <t>ジンイン</t>
    </rPh>
    <rPh sb="83" eb="85">
      <t>キジュン</t>
    </rPh>
    <rPh sb="86" eb="88">
      <t>サンテイ</t>
    </rPh>
    <rPh sb="89" eb="90">
      <t>フク</t>
    </rPh>
    <phoneticPr fontId="4"/>
  </si>
  <si>
    <t>個別機能訓練計画の作成に関わる者</t>
    <rPh sb="0" eb="2">
      <t>コベツ</t>
    </rPh>
    <rPh sb="2" eb="4">
      <t>キノウ</t>
    </rPh>
    <rPh sb="4" eb="6">
      <t>クンレン</t>
    </rPh>
    <rPh sb="6" eb="8">
      <t>ケイカク</t>
    </rPh>
    <rPh sb="9" eb="11">
      <t>サクセイ</t>
    </rPh>
    <rPh sb="12" eb="13">
      <t>カカ</t>
    </rPh>
    <rPh sb="15" eb="16">
      <t>モノ</t>
    </rPh>
    <phoneticPr fontId="4"/>
  </si>
  <si>
    <t>管理栄養士（１名以上配置　※事業所の従業者又は外部との連携により配置）</t>
    <rPh sb="0" eb="2">
      <t>カンリ</t>
    </rPh>
    <rPh sb="2" eb="5">
      <t>エイヨウシ</t>
    </rPh>
    <rPh sb="7" eb="8">
      <t>メイ</t>
    </rPh>
    <rPh sb="8" eb="10">
      <t>イジョウ</t>
    </rPh>
    <rPh sb="10" eb="12">
      <t>ハイチ</t>
    </rPh>
    <rPh sb="14" eb="17">
      <t>ジギョウショ</t>
    </rPh>
    <rPh sb="18" eb="21">
      <t>ジュウギョウシャ</t>
    </rPh>
    <rPh sb="21" eb="22">
      <t>マタ</t>
    </rPh>
    <rPh sb="23" eb="25">
      <t>ガイブ</t>
    </rPh>
    <rPh sb="27" eb="29">
      <t>レンケイ</t>
    </rPh>
    <rPh sb="32" eb="34">
      <t>ハイチ</t>
    </rPh>
    <phoneticPr fontId="4"/>
  </si>
  <si>
    <t>管理栄養士</t>
    <rPh sb="0" eb="2">
      <t>カンリ</t>
    </rPh>
    <rPh sb="2" eb="5">
      <t>エイヨウシ</t>
    </rPh>
    <phoneticPr fontId="4"/>
  </si>
  <si>
    <t>栄養ケア計画の作成に関わる者</t>
    <rPh sb="0" eb="2">
      <t>エイヨウ</t>
    </rPh>
    <rPh sb="4" eb="6">
      <t>ケイカク</t>
    </rPh>
    <rPh sb="7" eb="9">
      <t>サクセイ</t>
    </rPh>
    <rPh sb="10" eb="11">
      <t>カカ</t>
    </rPh>
    <rPh sb="13" eb="14">
      <t>モノ</t>
    </rPh>
    <phoneticPr fontId="4"/>
  </si>
  <si>
    <t>言語聴覚士、歯科衛生士、看護職員の配置（いずれか１名以上配置）</t>
    <rPh sb="0" eb="2">
      <t>ゲンゴ</t>
    </rPh>
    <rPh sb="2" eb="4">
      <t>チョウカク</t>
    </rPh>
    <rPh sb="4" eb="5">
      <t>シ</t>
    </rPh>
    <rPh sb="6" eb="8">
      <t>シカ</t>
    </rPh>
    <rPh sb="8" eb="11">
      <t>エイセイシ</t>
    </rPh>
    <rPh sb="12" eb="14">
      <t>カンゴ</t>
    </rPh>
    <rPh sb="14" eb="16">
      <t>ショクイン</t>
    </rPh>
    <rPh sb="17" eb="19">
      <t>ハイチ</t>
    </rPh>
    <rPh sb="25" eb="26">
      <t>メイ</t>
    </rPh>
    <rPh sb="26" eb="28">
      <t>イジョウ</t>
    </rPh>
    <rPh sb="28" eb="30">
      <t>ハイチ</t>
    </rPh>
    <phoneticPr fontId="4"/>
  </si>
  <si>
    <t>口腔機能改善管理指導計画の作成に関わる者</t>
    <rPh sb="0" eb="2">
      <t>コウクウ</t>
    </rPh>
    <rPh sb="2" eb="4">
      <t>キノウ</t>
    </rPh>
    <rPh sb="4" eb="6">
      <t>カイゼン</t>
    </rPh>
    <rPh sb="6" eb="8">
      <t>カンリ</t>
    </rPh>
    <rPh sb="8" eb="10">
      <t>シドウ</t>
    </rPh>
    <rPh sb="10" eb="12">
      <t>ケイカク</t>
    </rPh>
    <rPh sb="13" eb="15">
      <t>サクセイ</t>
    </rPh>
    <rPh sb="16" eb="17">
      <t>カカ</t>
    </rPh>
    <rPh sb="19" eb="20">
      <t>モノ</t>
    </rPh>
    <phoneticPr fontId="4"/>
  </si>
  <si>
    <t>又は</t>
    <rPh sb="0" eb="1">
      <t>マタ</t>
    </rPh>
    <phoneticPr fontId="4"/>
  </si>
  <si>
    <t>（別紙21）</t>
    <phoneticPr fontId="4"/>
  </si>
  <si>
    <t>生活相談員配置等加算に係る届出書</t>
    <rPh sb="0" eb="2">
      <t>セイカツ</t>
    </rPh>
    <rPh sb="2" eb="5">
      <t>ソウダンイン</t>
    </rPh>
    <rPh sb="5" eb="8">
      <t>ハイチトウ</t>
    </rPh>
    <rPh sb="8" eb="10">
      <t>カサン</t>
    </rPh>
    <rPh sb="11" eb="12">
      <t>カカ</t>
    </rPh>
    <rPh sb="13" eb="16">
      <t>トドケデショ</t>
    </rPh>
    <phoneticPr fontId="4"/>
  </si>
  <si>
    <t>事 業 所 名</t>
  </si>
  <si>
    <t>異動等区分</t>
    <phoneticPr fontId="4"/>
  </si>
  <si>
    <t>□</t>
  </si>
  <si>
    <t>1　新規</t>
    <phoneticPr fontId="4"/>
  </si>
  <si>
    <t>2　変更</t>
    <phoneticPr fontId="4"/>
  </si>
  <si>
    <t>3　終了</t>
    <phoneticPr fontId="4"/>
  </si>
  <si>
    <t>事業所等の区分</t>
    <rPh sb="0" eb="3">
      <t>ジギョウショ</t>
    </rPh>
    <phoneticPr fontId="4"/>
  </si>
  <si>
    <t>1　通所介護事業所</t>
    <rPh sb="2" eb="4">
      <t>ツウショ</t>
    </rPh>
    <rPh sb="4" eb="6">
      <t>カイゴ</t>
    </rPh>
    <rPh sb="6" eb="9">
      <t>ジギョウショ</t>
    </rPh>
    <phoneticPr fontId="4"/>
  </si>
  <si>
    <t>2　地域密着型通所介護事業所</t>
    <rPh sb="2" eb="4">
      <t>チイキ</t>
    </rPh>
    <rPh sb="4" eb="7">
      <t>ミッチャクガタ</t>
    </rPh>
    <rPh sb="7" eb="9">
      <t>ツウショ</t>
    </rPh>
    <rPh sb="9" eb="11">
      <t>カイゴ</t>
    </rPh>
    <rPh sb="11" eb="14">
      <t>ジギョウショ</t>
    </rPh>
    <phoneticPr fontId="4"/>
  </si>
  <si>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4"/>
  </si>
  <si>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4"/>
  </si>
  <si>
    <t>有</t>
    <rPh sb="0" eb="1">
      <t>ア</t>
    </rPh>
    <phoneticPr fontId="4"/>
  </si>
  <si>
    <t>・</t>
    <phoneticPr fontId="4"/>
  </si>
  <si>
    <t>無</t>
    <rPh sb="0" eb="1">
      <t>ナ</t>
    </rPh>
    <phoneticPr fontId="4"/>
  </si>
  <si>
    <t>通所介護</t>
    <rPh sb="0" eb="2">
      <t>ツウショ</t>
    </rPh>
    <rPh sb="2" eb="4">
      <t>カイゴ</t>
    </rPh>
    <phoneticPr fontId="4"/>
  </si>
  <si>
    <t>①</t>
    <phoneticPr fontId="4"/>
  </si>
  <si>
    <t>共生型通所介護費を算定している。</t>
    <rPh sb="7" eb="8">
      <t>ヒ</t>
    </rPh>
    <rPh sb="9" eb="11">
      <t>サンテイ</t>
    </rPh>
    <phoneticPr fontId="4"/>
  </si>
  <si>
    <t>②</t>
    <phoneticPr fontId="4"/>
  </si>
  <si>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4"/>
  </si>
  <si>
    <t>③</t>
    <phoneticPr fontId="4"/>
  </si>
  <si>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4"/>
  </si>
  <si>
    <t>地域密着型
通所介護</t>
    <rPh sb="0" eb="2">
      <t>チイキ</t>
    </rPh>
    <rPh sb="2" eb="5">
      <t>ミッチャクガタ</t>
    </rPh>
    <rPh sb="6" eb="8">
      <t>ツウショ</t>
    </rPh>
    <rPh sb="8" eb="10">
      <t>カイゴ</t>
    </rPh>
    <phoneticPr fontId="4"/>
  </si>
  <si>
    <t>共生型地域密着型通所介護費を算定している。</t>
    <rPh sb="3" eb="8">
      <t>チイキミッチャクガタ</t>
    </rPh>
    <rPh sb="12" eb="13">
      <t>ヒ</t>
    </rPh>
    <rPh sb="14" eb="16">
      <t>サンテイ</t>
    </rPh>
    <phoneticPr fontId="4"/>
  </si>
  <si>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4"/>
  </si>
  <si>
    <t>(介護予防)
短期入所
生活介護</t>
    <rPh sb="1" eb="3">
      <t>カイゴ</t>
    </rPh>
    <rPh sb="3" eb="5">
      <t>ヨボウ</t>
    </rPh>
    <rPh sb="7" eb="9">
      <t>タンキ</t>
    </rPh>
    <rPh sb="9" eb="11">
      <t>ニュウショ</t>
    </rPh>
    <rPh sb="12" eb="14">
      <t>セイカツ</t>
    </rPh>
    <rPh sb="14" eb="16">
      <t>カイゴ</t>
    </rPh>
    <phoneticPr fontId="4"/>
  </si>
  <si>
    <t>共生型短期入所生活介護費を算定している。</t>
    <rPh sb="3" eb="5">
      <t>タンキ</t>
    </rPh>
    <rPh sb="5" eb="7">
      <t>ニュウショ</t>
    </rPh>
    <rPh sb="7" eb="9">
      <t>セイカツ</t>
    </rPh>
    <rPh sb="11" eb="12">
      <t>ヒ</t>
    </rPh>
    <rPh sb="13" eb="15">
      <t>サンテイ</t>
    </rPh>
    <phoneticPr fontId="4"/>
  </si>
  <si>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4"/>
  </si>
  <si>
    <t>備考　要件を満たすことが分かる根拠書類を準備し、指定権者からの求めがあった場合には、</t>
    <phoneticPr fontId="4"/>
  </si>
  <si>
    <t>　　速やかに提出すること。</t>
    <rPh sb="2" eb="3">
      <t>スミ</t>
    </rPh>
    <rPh sb="6" eb="8">
      <t>テイシュツ</t>
    </rPh>
    <phoneticPr fontId="4"/>
  </si>
  <si>
    <t>（別紙22）</t>
    <phoneticPr fontId="4"/>
  </si>
  <si>
    <t>中重度者ケア体制加算に係る届出書</t>
    <rPh sb="0" eb="4">
      <t>チュウジュウドシャ</t>
    </rPh>
    <rPh sb="6" eb="8">
      <t>タイセイ</t>
    </rPh>
    <rPh sb="8" eb="10">
      <t>カサン</t>
    </rPh>
    <rPh sb="11" eb="12">
      <t>カカ</t>
    </rPh>
    <rPh sb="13" eb="16">
      <t>トドケデショ</t>
    </rPh>
    <phoneticPr fontId="4"/>
  </si>
  <si>
    <t>3　通所リハビリテーション事業所</t>
    <rPh sb="2" eb="4">
      <t>ツウショ</t>
    </rPh>
    <rPh sb="13" eb="16">
      <t>ジギョウショ</t>
    </rPh>
    <phoneticPr fontId="4"/>
  </si>
  <si>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4"/>
  </si>
  <si>
    <t>指定居宅サービス等基準第93条第１項第２号又は第３号に規定する看護職員又は介護職員の員数に加え、看護職員又は介護職員を常勤換算方法で２以上確保している。</t>
    <phoneticPr fontId="4"/>
  </si>
  <si>
    <t>指定通所介護事業所における前年度又は算定日が属する月の前３月間の利用者の総数のうち、要介護状態区分が要介護３、要介護４又は要介護５である者の占める割合が100分の30以上である。</t>
    <phoneticPr fontId="4"/>
  </si>
  <si>
    <t>指定通所介護を行う時間帯を通じて専ら当該指定通所介護の提供に当たる看護職員を１名以上配置している。</t>
    <phoneticPr fontId="4"/>
  </si>
  <si>
    <t>④</t>
    <phoneticPr fontId="4"/>
  </si>
  <si>
    <t>共生型通所介護費を算定していない。</t>
    <rPh sb="0" eb="3">
      <t>キョウセイガタ</t>
    </rPh>
    <rPh sb="3" eb="5">
      <t>ツウショ</t>
    </rPh>
    <rPh sb="5" eb="8">
      <t>カイゴヒ</t>
    </rPh>
    <rPh sb="9" eb="11">
      <t>サンテイ</t>
    </rPh>
    <phoneticPr fontId="4"/>
  </si>
  <si>
    <t>地域密着型
通所介護</t>
    <rPh sb="0" eb="5">
      <t>チイキミッチャクガタ</t>
    </rPh>
    <rPh sb="6" eb="8">
      <t>ツウショ</t>
    </rPh>
    <rPh sb="8" eb="10">
      <t>カイゴ</t>
    </rPh>
    <phoneticPr fontId="4"/>
  </si>
  <si>
    <t>指定地域密着型サービス基準第20条第１項第２号又は第３号に規定する看護職員又は介護職員の員数に加え、看護職員又は介護職員を常勤換算方法で２以上確保している。</t>
    <phoneticPr fontId="4"/>
  </si>
  <si>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4"/>
  </si>
  <si>
    <t>指定地域密着型通所介護を行う時間帯を通じて専ら当該指定地域密着型通所介護の提供に当たる看護職員を１名以上配置している。</t>
    <phoneticPr fontId="4"/>
  </si>
  <si>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4"/>
  </si>
  <si>
    <t>通所
リハビリ
テーション</t>
    <rPh sb="0" eb="2">
      <t>ツウショ</t>
    </rPh>
    <phoneticPr fontId="4"/>
  </si>
  <si>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4"/>
  </si>
  <si>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4"/>
  </si>
  <si>
    <t>指定通所リハビリテーションを行う時間帯を通じて専ら当該指定通所リハビリテーションの提供に当たる看護職員を１名以上配置している。</t>
    <rPh sb="2" eb="4">
      <t>ツウショ</t>
    </rPh>
    <rPh sb="29" eb="31">
      <t>ツウショ</t>
    </rPh>
    <phoneticPr fontId="4"/>
  </si>
  <si>
    <t>（別紙22－2）</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</si>
  <si>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</si>
  <si>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</si>
  <si>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</si>
  <si>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</si>
  <si>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4"/>
  </si>
  <si>
    <t>事業所名</t>
    <rPh sb="0" eb="3">
      <t>ジギョウショ</t>
    </rPh>
    <rPh sb="3" eb="4">
      <t>メイ</t>
    </rPh>
    <phoneticPr fontId="4"/>
  </si>
  <si>
    <t>事業所番号</t>
    <rPh sb="0" eb="3">
      <t>ジギョウショ</t>
    </rPh>
    <rPh sb="3" eb="5">
      <t>バンゴウ</t>
    </rPh>
    <phoneticPr fontId="4"/>
  </si>
  <si>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4"/>
  </si>
  <si>
    <t>利用実人員数</t>
    <rPh sb="0" eb="2">
      <t>リヨウ</t>
    </rPh>
    <rPh sb="2" eb="3">
      <t>ジツ</t>
    </rPh>
    <rPh sb="3" eb="5">
      <t>ジンイン</t>
    </rPh>
    <rPh sb="5" eb="6">
      <t>スウ</t>
    </rPh>
    <phoneticPr fontId="4"/>
  </si>
  <si>
    <t>利用延人員数</t>
    <rPh sb="0" eb="2">
      <t>リヨウ</t>
    </rPh>
    <rPh sb="2" eb="5">
      <t>ノベジンイン</t>
    </rPh>
    <rPh sb="5" eb="6">
      <t>スウ</t>
    </rPh>
    <phoneticPr fontId="4"/>
  </si>
  <si>
    <t>２．算定期間</t>
    <rPh sb="2" eb="4">
      <t>サンテイ</t>
    </rPh>
    <rPh sb="4" eb="6">
      <t>キカン</t>
    </rPh>
    <phoneticPr fontId="4"/>
  </si>
  <si>
    <t>ア．前年度（３月を除く）の実績の平均</t>
    <rPh sb="2" eb="5">
      <t>ゼンネンド</t>
    </rPh>
    <rPh sb="7" eb="8">
      <t>ガツ</t>
    </rPh>
    <rPh sb="9" eb="10">
      <t>ノゾ</t>
    </rPh>
    <rPh sb="13" eb="15">
      <t>ジッセキ</t>
    </rPh>
    <rPh sb="16" eb="18">
      <t>ヘイキン</t>
    </rPh>
    <phoneticPr fontId="4"/>
  </si>
  <si>
    <t>イ．届出日の属する月の前３月</t>
    <rPh sb="2" eb="4">
      <t>トドケデ</t>
    </rPh>
    <rPh sb="4" eb="5">
      <t>ヒ</t>
    </rPh>
    <rPh sb="6" eb="7">
      <t>ゾク</t>
    </rPh>
    <rPh sb="9" eb="10">
      <t>ツキ</t>
    </rPh>
    <rPh sb="11" eb="12">
      <t>ゼン</t>
    </rPh>
    <rPh sb="13" eb="14">
      <t>ガツ</t>
    </rPh>
    <phoneticPr fontId="4"/>
  </si>
  <si>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</si>
  <si>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4"/>
  </si>
  <si>
    <t>要介護３、要介護４
または要介護５の
利用者数</t>
    <rPh sb="0" eb="3">
      <t>ヨウカイゴ</t>
    </rPh>
    <rPh sb="5" eb="8">
      <t>ヨウカイゴ</t>
    </rPh>
    <rPh sb="13" eb="16">
      <t>ヨウカイゴ</t>
    </rPh>
    <rPh sb="19" eb="21">
      <t>リヨウ</t>
    </rPh>
    <rPh sb="21" eb="22">
      <t>シャ</t>
    </rPh>
    <rPh sb="22" eb="23">
      <t>スウ</t>
    </rPh>
    <phoneticPr fontId="4"/>
  </si>
  <si>
    <t>月</t>
    <rPh sb="0" eb="1">
      <t>ガツ</t>
    </rPh>
    <phoneticPr fontId="4"/>
  </si>
  <si>
    <t>実績月数</t>
    <rPh sb="0" eb="2">
      <t>ジッセキ</t>
    </rPh>
    <rPh sb="2" eb="4">
      <t>ツキスウ</t>
    </rPh>
    <phoneticPr fontId="4"/>
  </si>
  <si>
    <t>合計</t>
    <rPh sb="0" eb="2">
      <t>ゴウケイ</t>
    </rPh>
    <phoneticPr fontId="4"/>
  </si>
  <si>
    <t>割合</t>
    <rPh sb="0" eb="2">
      <t>ワリアイ</t>
    </rPh>
    <phoneticPr fontId="4"/>
  </si>
  <si>
    <t>１月あたりの
平均</t>
    <rPh sb="1" eb="2">
      <t>ツキ</t>
    </rPh>
    <rPh sb="7" eb="9">
      <t>ヘイキン</t>
    </rPh>
    <phoneticPr fontId="4"/>
  </si>
  <si>
    <t>イ．届出日の属する月の前３月</t>
  </si>
  <si>
    <t>月</t>
  </si>
  <si>
    <t>備考</t>
    <rPh sb="0" eb="2">
      <t>ビコウ</t>
    </rPh>
    <phoneticPr fontId="4"/>
  </si>
  <si>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4"/>
  </si>
  <si>
    <t>・「１．要介護３、要介護４または要介護５である者の割合の算出基準」で、</t>
    <phoneticPr fontId="4"/>
  </si>
  <si>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4"/>
  </si>
  <si>
    <t>・「２．算定期間」でアまたはイの算定期間を選択してください。</t>
    <rPh sb="4" eb="6">
      <t>サンテイ</t>
    </rPh>
    <rPh sb="6" eb="8">
      <t>キカン</t>
    </rPh>
    <rPh sb="16" eb="18">
      <t>サンテイ</t>
    </rPh>
    <rPh sb="18" eb="20">
      <t>キカン</t>
    </rPh>
    <rPh sb="21" eb="23">
      <t>センタク</t>
    </rPh>
    <phoneticPr fontId="4"/>
  </si>
  <si>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4"/>
  </si>
  <si>
    <t>　については、前年度の実績（ア）による届出はできません。</t>
    <rPh sb="7" eb="10">
      <t>ゼンネンド</t>
    </rPh>
    <rPh sb="11" eb="13">
      <t>ジッセキ</t>
    </rPh>
    <rPh sb="19" eb="21">
      <t>トドケデ</t>
    </rPh>
    <phoneticPr fontId="4"/>
  </si>
  <si>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4"/>
  </si>
  <si>
    <t>　（平成27年4月1日）」問31をご参照ください。</t>
    <rPh sb="13" eb="14">
      <t>トイ</t>
    </rPh>
    <rPh sb="18" eb="20">
      <t>サンショウ</t>
    </rPh>
    <phoneticPr fontId="4"/>
  </si>
  <si>
    <t>（別紙23）</t>
    <phoneticPr fontId="4"/>
  </si>
  <si>
    <t>認知症加算に係る届出書</t>
    <rPh sb="0" eb="3">
      <t>ニンチショウ</t>
    </rPh>
    <rPh sb="3" eb="5">
      <t>カサン</t>
    </rPh>
    <rPh sb="6" eb="7">
      <t>カカ</t>
    </rPh>
    <rPh sb="8" eb="11">
      <t>トドケデショ</t>
    </rPh>
    <phoneticPr fontId="4"/>
  </si>
  <si>
    <t>（通所介護、地域密着型通所介護）</t>
    <rPh sb="1" eb="3">
      <t>ツウショ</t>
    </rPh>
    <rPh sb="3" eb="5">
      <t>カイゴ</t>
    </rPh>
    <rPh sb="6" eb="8">
      <t>チイキ</t>
    </rPh>
    <rPh sb="8" eb="11">
      <t>ミッチャクガタ</t>
    </rPh>
    <rPh sb="11" eb="13">
      <t>ツウショ</t>
    </rPh>
    <rPh sb="13" eb="15">
      <t>カイゴ</t>
    </rPh>
    <phoneticPr fontId="4"/>
  </si>
  <si>
    <t>認知症加算に係る届出内容</t>
    <rPh sb="0" eb="3">
      <t>ニンチショウ</t>
    </rPh>
    <rPh sb="3" eb="5">
      <t>カサン</t>
    </rPh>
    <rPh sb="6" eb="7">
      <t>カカワ</t>
    </rPh>
    <rPh sb="8" eb="10">
      <t>トドケデ</t>
    </rPh>
    <rPh sb="10" eb="12">
      <t>ナイヨウ</t>
    </rPh>
    <phoneticPr fontId="4"/>
  </si>
  <si>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4"/>
  </si>
  <si>
    <t>①　利用者総数　</t>
    <rPh sb="2" eb="5">
      <t>リヨウシャ</t>
    </rPh>
    <rPh sb="5" eb="7">
      <t>ソウスウ</t>
    </rPh>
    <rPh sb="6" eb="7">
      <t>スウ</t>
    </rPh>
    <phoneticPr fontId="4"/>
  </si>
  <si>
    <t>人</t>
    <rPh sb="0" eb="1">
      <t>ヒト</t>
    </rPh>
    <phoneticPr fontId="4"/>
  </si>
  <si>
    <t>②　対象者　</t>
    <rPh sb="2" eb="5">
      <t>タイショウシャ</t>
    </rPh>
    <phoneticPr fontId="4"/>
  </si>
  <si>
    <t>③　②÷①×100</t>
    <phoneticPr fontId="4"/>
  </si>
  <si>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4"/>
  </si>
  <si>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4"/>
  </si>
  <si>
    <t>地域密着型
通所介護</t>
    <rPh sb="0" eb="5">
      <t>チイキミッチャクガタ</t>
    </rPh>
    <rPh sb="6" eb="10">
      <t>ツウショカイゴ</t>
    </rPh>
    <phoneticPr fontId="4"/>
  </si>
  <si>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4"/>
  </si>
  <si>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4"/>
  </si>
  <si>
    <t>（別紙23－2）</t>
    <rPh sb="1" eb="3">
      <t>ベッシ</t>
    </rPh>
    <phoneticPr fontId="4"/>
  </si>
  <si>
    <t>利用者の割合に関する計算書（認知症加算）</t>
    <rPh sb="0" eb="3">
      <t>リヨウシャ</t>
    </rPh>
    <rPh sb="4" eb="6">
      <t>ワリアイ</t>
    </rPh>
    <rPh sb="7" eb="8">
      <t>カン</t>
    </rPh>
    <rPh sb="10" eb="13">
      <t>ケイサンショ</t>
    </rPh>
    <rPh sb="14" eb="17">
      <t>ニンチショウ</t>
    </rPh>
    <rPh sb="17" eb="19">
      <t>カサン</t>
    </rPh>
    <phoneticPr fontId="4"/>
  </si>
  <si>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4"/>
  </si>
  <si>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4"/>
  </si>
  <si>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4"/>
  </si>
  <si>
    <t>　としてご使用ください。</t>
    <phoneticPr fontId="4"/>
  </si>
  <si>
    <r>
      <t>・</t>
    </r>
    <r>
      <rPr>
        <sz val="11"/>
        <rFont val="ＭＳ Ｐゴシック"/>
        <family val="3"/>
        <charset val="128"/>
      </rPr>
      <t>「１．日常生活自立度のランクがⅢ以上の者の割合の算出基準」で、</t>
    </r>
    <phoneticPr fontId="4"/>
  </si>
  <si>
    <t>（別紙１4－３）</t>
    <phoneticPr fontId="4"/>
  </si>
  <si>
    <t>サービス提供体制強化加算に関する届出書</t>
    <rPh sb="4" eb="6">
      <t>テイキョウ</t>
    </rPh>
    <rPh sb="6" eb="8">
      <t>タイセイ</t>
    </rPh>
    <rPh sb="8" eb="10">
      <t>キョウカ</t>
    </rPh>
    <rPh sb="10" eb="12">
      <t>カサン</t>
    </rPh>
    <rPh sb="13" eb="14">
      <t>カン</t>
    </rPh>
    <rPh sb="16" eb="19">
      <t>トドケデショ</t>
    </rPh>
    <phoneticPr fontId="4"/>
  </si>
  <si>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4"/>
  </si>
  <si>
    <t>1　事 業 所 名</t>
    <phoneticPr fontId="4"/>
  </si>
  <si>
    <t>2　異 動 区 分</t>
    <rPh sb="2" eb="3">
      <t>イ</t>
    </rPh>
    <rPh sb="4" eb="5">
      <t>ドウ</t>
    </rPh>
    <rPh sb="6" eb="7">
      <t>ク</t>
    </rPh>
    <rPh sb="8" eb="9">
      <t>ブン</t>
    </rPh>
    <phoneticPr fontId="4"/>
  </si>
  <si>
    <t>3　施 設 種 別</t>
    <rPh sb="2" eb="3">
      <t>シ</t>
    </rPh>
    <rPh sb="4" eb="5">
      <t>セツ</t>
    </rPh>
    <rPh sb="6" eb="7">
      <t>シュ</t>
    </rPh>
    <rPh sb="8" eb="9">
      <t>ベツ</t>
    </rPh>
    <phoneticPr fontId="4"/>
  </si>
  <si>
    <t>1　通所介護</t>
    <rPh sb="2" eb="4">
      <t>ツウショ</t>
    </rPh>
    <rPh sb="4" eb="6">
      <t>カイゴ</t>
    </rPh>
    <phoneticPr fontId="4"/>
  </si>
  <si>
    <t>2　（介護予防）通所リハビリテーション</t>
    <rPh sb="3" eb="5">
      <t>カイゴ</t>
    </rPh>
    <rPh sb="5" eb="7">
      <t>ヨボウ</t>
    </rPh>
    <rPh sb="8" eb="10">
      <t>ツウショ</t>
    </rPh>
    <phoneticPr fontId="4"/>
  </si>
  <si>
    <t>3　地域密着型通所介護</t>
    <rPh sb="2" eb="4">
      <t>チイキ</t>
    </rPh>
    <rPh sb="4" eb="7">
      <t>ミッチャクガタ</t>
    </rPh>
    <rPh sb="7" eb="9">
      <t>ツウショ</t>
    </rPh>
    <rPh sb="9" eb="11">
      <t>カイゴ</t>
    </rPh>
    <phoneticPr fontId="4"/>
  </si>
  <si>
    <t>3　（介護予防）認知症対応型通所介護</t>
    <rPh sb="3" eb="5">
      <t>カイゴ</t>
    </rPh>
    <rPh sb="5" eb="7">
      <t>ヨボウ</t>
    </rPh>
    <rPh sb="8" eb="11">
      <t>ニンチショウ</t>
    </rPh>
    <rPh sb="11" eb="14">
      <t>タイオウガタ</t>
    </rPh>
    <rPh sb="14" eb="16">
      <t>ツウショ</t>
    </rPh>
    <rPh sb="16" eb="18">
      <t>カイゴ</t>
    </rPh>
    <phoneticPr fontId="4"/>
  </si>
  <si>
    <t>4　届 出 項 目</t>
    <rPh sb="2" eb="3">
      <t>トド</t>
    </rPh>
    <rPh sb="4" eb="5">
      <t>デ</t>
    </rPh>
    <rPh sb="6" eb="7">
      <t>コウ</t>
    </rPh>
    <rPh sb="8" eb="9">
      <t>メ</t>
    </rPh>
    <phoneticPr fontId="4"/>
  </si>
  <si>
    <t>1 サービス提供体制強化加算（Ⅰ）</t>
    <rPh sb="6" eb="8">
      <t>テイキョウ</t>
    </rPh>
    <rPh sb="8" eb="10">
      <t>タイセイ</t>
    </rPh>
    <rPh sb="10" eb="12">
      <t>キョウカ</t>
    </rPh>
    <rPh sb="12" eb="14">
      <t>カサン</t>
    </rPh>
    <phoneticPr fontId="4"/>
  </si>
  <si>
    <t>2 サービス提供体制強化加算（Ⅱ）</t>
    <rPh sb="6" eb="8">
      <t>テイキョウ</t>
    </rPh>
    <rPh sb="8" eb="10">
      <t>タイセイ</t>
    </rPh>
    <rPh sb="10" eb="12">
      <t>キョウカ</t>
    </rPh>
    <rPh sb="12" eb="14">
      <t>カサン</t>
    </rPh>
    <phoneticPr fontId="4"/>
  </si>
  <si>
    <t>3 サービス提供体制強化加算（Ⅲ）</t>
    <rPh sb="6" eb="8">
      <t>テイキョウ</t>
    </rPh>
    <rPh sb="8" eb="10">
      <t>タイセイ</t>
    </rPh>
    <rPh sb="10" eb="12">
      <t>キョウカ</t>
    </rPh>
    <rPh sb="12" eb="14">
      <t>カサン</t>
    </rPh>
    <phoneticPr fontId="4"/>
  </si>
  <si>
    <t>5　介護職員等の状況</t>
    <rPh sb="2" eb="4">
      <t>カイゴ</t>
    </rPh>
    <rPh sb="4" eb="6">
      <t>ショクイン</t>
    </rPh>
    <rPh sb="6" eb="7">
      <t>トウ</t>
    </rPh>
    <rPh sb="8" eb="10">
      <t>ジョウキョウ</t>
    </rPh>
    <phoneticPr fontId="4"/>
  </si>
  <si>
    <t>（１）サービス提供体制強化加算（Ⅰ）</t>
    <rPh sb="7" eb="9">
      <t>テイキョウ</t>
    </rPh>
    <rPh sb="9" eb="11">
      <t>タイセイ</t>
    </rPh>
    <rPh sb="11" eb="13">
      <t>キョウカ</t>
    </rPh>
    <rPh sb="13" eb="15">
      <t>カサン</t>
    </rPh>
    <phoneticPr fontId="4"/>
  </si>
  <si>
    <t>介護福祉士等の
状況</t>
    <rPh sb="0" eb="2">
      <t>カイゴ</t>
    </rPh>
    <rPh sb="2" eb="5">
      <t>フクシシ</t>
    </rPh>
    <rPh sb="5" eb="6">
      <t>トウ</t>
    </rPh>
    <rPh sb="8" eb="10">
      <t>ジョウキョウ</t>
    </rPh>
    <phoneticPr fontId="4"/>
  </si>
  <si>
    <t>①に占める②の割合が70％以上</t>
    <rPh sb="2" eb="3">
      <t>シ</t>
    </rPh>
    <rPh sb="7" eb="9">
      <t>ワリアイ</t>
    </rPh>
    <rPh sb="13" eb="15">
      <t>イジョウ</t>
    </rPh>
    <phoneticPr fontId="4"/>
  </si>
  <si>
    <t>介護職員の総数（常勤換算）</t>
    <rPh sb="0" eb="2">
      <t>カイゴ</t>
    </rPh>
    <rPh sb="2" eb="4">
      <t>ショクイン</t>
    </rPh>
    <rPh sb="5" eb="7">
      <t>ソウスウ</t>
    </rPh>
    <rPh sb="8" eb="10">
      <t>ジョウキン</t>
    </rPh>
    <rPh sb="10" eb="12">
      <t>カンサン</t>
    </rPh>
    <phoneticPr fontId="4"/>
  </si>
  <si>
    <t>①のうち介護福祉士の総数（常勤換算）</t>
    <rPh sb="4" eb="6">
      <t>カイゴ</t>
    </rPh>
    <rPh sb="6" eb="9">
      <t>フクシシ</t>
    </rPh>
    <rPh sb="10" eb="12">
      <t>ソウスウ</t>
    </rPh>
    <rPh sb="13" eb="15">
      <t>ジョウキン</t>
    </rPh>
    <rPh sb="15" eb="17">
      <t>カンサン</t>
    </rPh>
    <phoneticPr fontId="4"/>
  </si>
  <si>
    <t>①に占める③の割合が25％以上</t>
    <rPh sb="2" eb="3">
      <t>シ</t>
    </rPh>
    <rPh sb="7" eb="9">
      <t>ワリアイ</t>
    </rPh>
    <rPh sb="13" eb="15">
      <t>イジョウ</t>
    </rPh>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</si>
  <si>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</si>
  <si>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（２）サービス提供体制強化加算（Ⅱ）</t>
    <rPh sb="7" eb="9">
      <t>テイキョウ</t>
    </rPh>
    <rPh sb="9" eb="11">
      <t>タイセイ</t>
    </rPh>
    <rPh sb="11" eb="13">
      <t>キョウカ</t>
    </rPh>
    <rPh sb="13" eb="15">
      <t>カサン</t>
    </rPh>
    <phoneticPr fontId="4"/>
  </si>
  <si>
    <t>①に占める②の割合が50％以上</t>
    <rPh sb="2" eb="3">
      <t>シ</t>
    </rPh>
    <rPh sb="7" eb="9">
      <t>ワリアイ</t>
    </rPh>
    <rPh sb="13" eb="15">
      <t>イジョウ</t>
    </rPh>
    <phoneticPr fontId="4"/>
  </si>
  <si>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4"/>
  </si>
  <si>
    <t>①に占める②の割合が40％以上</t>
    <rPh sb="2" eb="3">
      <t>シ</t>
    </rPh>
    <rPh sb="7" eb="9">
      <t>ワリアイ</t>
    </rPh>
    <rPh sb="13" eb="15">
      <t>イジョウ</t>
    </rPh>
    <phoneticPr fontId="4"/>
  </si>
  <si>
    <t>勤続年数の状況</t>
    <rPh sb="0" eb="2">
      <t>キンゾク</t>
    </rPh>
    <rPh sb="2" eb="4">
      <t>ネンスウ</t>
    </rPh>
    <rPh sb="5" eb="7">
      <t>ジョウキョウ</t>
    </rPh>
    <phoneticPr fontId="4"/>
  </si>
  <si>
    <t>①に占める②の割合が30％以上</t>
    <rPh sb="2" eb="3">
      <t>シ</t>
    </rPh>
    <rPh sb="7" eb="9">
      <t>ワリアイ</t>
    </rPh>
    <rPh sb="13" eb="15">
      <t>イジョウ</t>
    </rPh>
    <phoneticPr fontId="4"/>
  </si>
  <si>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4"/>
  </si>
  <si>
    <t>①のうち勤続年数７年以上の者の総数（常勤換算）</t>
    <phoneticPr fontId="4"/>
  </si>
  <si>
    <t>要件を満たすことが分かる根拠書類を準備し、指定権者からの求めがあった場合には、速やかに提出すること。</t>
    <phoneticPr fontId="4"/>
  </si>
  <si>
    <t>フリガナ</t>
    <phoneticPr fontId="4"/>
  </si>
  <si>
    <t>夜間対応型訪問介護</t>
    <rPh sb="0" eb="2">
      <t>ヤカン</t>
    </rPh>
    <rPh sb="2" eb="5">
      <t>タイオウガタ</t>
    </rPh>
    <phoneticPr fontId="4"/>
  </si>
  <si>
    <t>地域密着型通所介護</t>
    <rPh sb="0" eb="2">
      <t>チイキ</t>
    </rPh>
    <rPh sb="2" eb="4">
      <t>ミッチャク</t>
    </rPh>
    <rPh sb="4" eb="5">
      <t>ガタ</t>
    </rPh>
    <rPh sb="5" eb="7">
      <t>ツウショ</t>
    </rPh>
    <rPh sb="7" eb="9">
      <t>カイゴ</t>
    </rPh>
    <phoneticPr fontId="4"/>
  </si>
  <si>
    <t>認知症対応型通所介護</t>
    <rPh sb="0" eb="3">
      <t>ニンチショウ</t>
    </rPh>
    <rPh sb="3" eb="6">
      <t>タイオウガタ</t>
    </rPh>
    <rPh sb="6" eb="8">
      <t>ツウショ</t>
    </rPh>
    <rPh sb="8" eb="10">
      <t>カイゴ</t>
    </rPh>
    <phoneticPr fontId="4"/>
  </si>
  <si>
    <t>小規模多機能型居宅介護</t>
    <rPh sb="0" eb="3">
      <t>ショウキボ</t>
    </rPh>
    <rPh sb="3" eb="6">
      <t>タキノウ</t>
    </rPh>
    <rPh sb="6" eb="7">
      <t>ガタ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</si>
  <si>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</si>
  <si>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</si>
  <si>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（別紙５ー２）</t>
    <phoneticPr fontId="4"/>
  </si>
  <si>
    <t>日</t>
    <rPh sb="0" eb="1">
      <t>ヒ</t>
    </rPh>
    <phoneticPr fontId="4"/>
  </si>
  <si>
    <t>事業所・施設名</t>
    <rPh sb="0" eb="3">
      <t>ジギョウショ</t>
    </rPh>
    <rPh sb="4" eb="6">
      <t>シセツ</t>
    </rPh>
    <rPh sb="6" eb="7">
      <t>メイ</t>
    </rPh>
    <phoneticPr fontId="4"/>
  </si>
  <si>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4"/>
  </si>
  <si>
    <t>　1　割引率等</t>
    <rPh sb="3" eb="6">
      <t>ワリビキリツ</t>
    </rPh>
    <rPh sb="6" eb="7">
      <t>トウ</t>
    </rPh>
    <phoneticPr fontId="4"/>
  </si>
  <si>
    <t>サービスの種類</t>
    <rPh sb="5" eb="7">
      <t>シュルイ</t>
    </rPh>
    <phoneticPr fontId="4"/>
  </si>
  <si>
    <t>割引率</t>
    <rPh sb="0" eb="2">
      <t>ワリビキ</t>
    </rPh>
    <rPh sb="2" eb="3">
      <t>リツ</t>
    </rPh>
    <phoneticPr fontId="4"/>
  </si>
  <si>
    <t>適用条件</t>
    <rPh sb="0" eb="2">
      <t>テキヨウ</t>
    </rPh>
    <rPh sb="2" eb="4">
      <t>ジョウケン</t>
    </rPh>
    <phoneticPr fontId="4"/>
  </si>
  <si>
    <t>％</t>
  </si>
  <si>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4"/>
  </si>
  <si>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4"/>
  </si>
  <si>
    <t>複合型サービス</t>
    <rPh sb="0" eb="3">
      <t>フクゴウガタ</t>
    </rPh>
    <phoneticPr fontId="4"/>
  </si>
  <si>
    <t>介護予防認知症対応型
通所介護</t>
    <rPh sb="0" eb="2">
      <t>カイゴ</t>
    </rPh>
    <rPh sb="2" eb="4">
      <t>ヨボウ</t>
    </rPh>
    <rPh sb="4" eb="7">
      <t>ニンチショウ</t>
    </rPh>
    <rPh sb="7" eb="10">
      <t>タイオウガタ</t>
    </rPh>
    <rPh sb="11" eb="13">
      <t>ツウショ</t>
    </rPh>
    <rPh sb="13" eb="15">
      <t>カイゴ</t>
    </rPh>
    <phoneticPr fontId="4"/>
  </si>
  <si>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4"/>
  </si>
  <si>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4"/>
  </si>
  <si>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4"/>
  </si>
  <si>
    <t>　　記載してください。</t>
    <phoneticPr fontId="4"/>
  </si>
  <si>
    <t>　2　適用開始年月日</t>
    <rPh sb="3" eb="5">
      <t>テキヨウ</t>
    </rPh>
    <rPh sb="5" eb="7">
      <t>カイシ</t>
    </rPh>
    <rPh sb="7" eb="10">
      <t>ネンガッピ</t>
    </rPh>
    <phoneticPr fontId="4"/>
  </si>
  <si>
    <t>利用延人員数の減少が生じた月の前年度の１月当たりの平均利用延人員数</t>
  </si>
  <si>
    <t>　　　　　サービス種別　　　　　　　　現在⇒</t>
    <rPh sb="9" eb="11">
      <t>シュベツ</t>
    </rPh>
    <rPh sb="19" eb="21">
      <t>ゲンザイ</t>
    </rPh>
    <phoneticPr fontId="2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</si>
  <si>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23"/>
  </si>
  <si>
    <t>地域密着型通所介護</t>
    <rPh sb="0" eb="2">
      <t>チイキ</t>
    </rPh>
    <rPh sb="2" eb="5">
      <t>ミッチャクガタ</t>
    </rPh>
    <rPh sb="5" eb="7">
      <t>ツウショ</t>
    </rPh>
    <rPh sb="7" eb="9">
      <t>カイゴ</t>
    </rPh>
    <phoneticPr fontId="23"/>
  </si>
  <si>
    <t>認知症対応型通所介護</t>
    <rPh sb="0" eb="3">
      <t>ニンチショウ</t>
    </rPh>
    <rPh sb="3" eb="6">
      <t>タイオウガタ</t>
    </rPh>
    <rPh sb="6" eb="8">
      <t>ツウショ</t>
    </rPh>
    <rPh sb="8" eb="10">
      <t>カイゴ</t>
    </rPh>
    <phoneticPr fontId="23"/>
  </si>
  <si>
    <t>（介護予防）認知症対応型通所介護</t>
    <rPh sb="1" eb="3">
      <t>カイゴ</t>
    </rPh>
    <rPh sb="3" eb="5">
      <t>ヨボウ</t>
    </rPh>
    <rPh sb="6" eb="9">
      <t>ニンチショウ</t>
    </rPh>
    <rPh sb="9" eb="12">
      <t>タイオウガタ</t>
    </rPh>
    <rPh sb="12" eb="14">
      <t>ツウショ</t>
    </rPh>
    <rPh sb="14" eb="16">
      <t>カイゴ</t>
    </rPh>
    <phoneticPr fontId="23"/>
  </si>
  <si>
    <t>（１）　事業所基本情報</t>
    <rPh sb="4" eb="7">
      <t>ジギョウショ</t>
    </rPh>
    <rPh sb="7" eb="9">
      <t>キホン</t>
    </rPh>
    <rPh sb="9" eb="11">
      <t>ジョウホウ</t>
    </rPh>
    <phoneticPr fontId="23"/>
  </si>
  <si>
    <t>事業所番号</t>
    <rPh sb="0" eb="3">
      <t>ジギョウショ</t>
    </rPh>
    <rPh sb="3" eb="5">
      <t>バンゴウ</t>
    </rPh>
    <phoneticPr fontId="23"/>
  </si>
  <si>
    <t>事業所名</t>
    <rPh sb="0" eb="3">
      <t>ジギョウショ</t>
    </rPh>
    <rPh sb="3" eb="4">
      <t>メイ</t>
    </rPh>
    <phoneticPr fontId="23"/>
  </si>
  <si>
    <t>担当者氏名</t>
    <rPh sb="0" eb="3">
      <t>タントウシャ</t>
    </rPh>
    <rPh sb="3" eb="5">
      <t>シメイ</t>
    </rPh>
    <phoneticPr fontId="23"/>
  </si>
  <si>
    <t>電話番号</t>
    <rPh sb="0" eb="2">
      <t>デンワ</t>
    </rPh>
    <rPh sb="2" eb="4">
      <t>バンゴウ</t>
    </rPh>
    <phoneticPr fontId="23"/>
  </si>
  <si>
    <t>ﾒｰﾙｱﾄﾞﾚｽ</t>
    <phoneticPr fontId="23"/>
  </si>
  <si>
    <t>サービス種別</t>
    <rPh sb="4" eb="6">
      <t>シュベツ</t>
    </rPh>
    <phoneticPr fontId="23"/>
  </si>
  <si>
    <t xml:space="preserve">※　青色セルは直接入力、緑色セルはプルダウン入力してください（以下同じ）。
</t>
    <rPh sb="2" eb="4">
      <t>アオイロ</t>
    </rPh>
    <rPh sb="7" eb="9">
      <t>チョクセツ</t>
    </rPh>
    <rPh sb="9" eb="11">
      <t>ニュウリョク</t>
    </rPh>
    <rPh sb="12" eb="14">
      <t>ミドリイロ</t>
    </rPh>
    <rPh sb="22" eb="24">
      <t>ニュウリョク</t>
    </rPh>
    <rPh sb="31" eb="33">
      <t>イカ</t>
    </rPh>
    <rPh sb="33" eb="34">
      <t>オナ</t>
    </rPh>
    <phoneticPr fontId="23"/>
  </si>
  <si>
    <t>（２）　加算算定の届出</t>
    <rPh sb="4" eb="6">
      <t>カサン</t>
    </rPh>
    <rPh sb="6" eb="8">
      <t>サンテイ</t>
    </rPh>
    <rPh sb="9" eb="11">
      <t>トドケデ</t>
    </rPh>
    <phoneticPr fontId="23"/>
  </si>
  <si>
    <t>減少月</t>
    <rPh sb="0" eb="2">
      <t>ゲンショウ</t>
    </rPh>
    <rPh sb="2" eb="3">
      <t>ツキ</t>
    </rPh>
    <phoneticPr fontId="23"/>
  </si>
  <si>
    <t>利用延人員数の減少が生じた月</t>
    <rPh sb="0" eb="2">
      <t>リヨウ</t>
    </rPh>
    <rPh sb="2" eb="5">
      <t>ノベジンイン</t>
    </rPh>
    <rPh sb="5" eb="6">
      <t>スウ</t>
    </rPh>
    <rPh sb="7" eb="9">
      <t>ゲンショウ</t>
    </rPh>
    <rPh sb="10" eb="11">
      <t>ショウ</t>
    </rPh>
    <rPh sb="13" eb="14">
      <t>ツキ</t>
    </rPh>
    <phoneticPr fontId="23"/>
  </si>
  <si>
    <t>令和</t>
    <rPh sb="0" eb="2">
      <t>レイワ</t>
    </rPh>
    <phoneticPr fontId="23"/>
  </si>
  <si>
    <t>年</t>
    <rPh sb="0" eb="1">
      <t>ネン</t>
    </rPh>
    <phoneticPr fontId="23"/>
  </si>
  <si>
    <t>月</t>
    <rPh sb="0" eb="1">
      <t>ガツ</t>
    </rPh>
    <phoneticPr fontId="2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</si>
  <si>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23"/>
  </si>
  <si>
    <t>人</t>
    <rPh sb="0" eb="1">
      <t>ニン</t>
    </rPh>
    <phoneticPr fontId="23"/>
  </si>
  <si>
    <t>減少率（小数）</t>
    <rPh sb="0" eb="3">
      <t>ゲンショウリツ</t>
    </rPh>
    <rPh sb="4" eb="6">
      <t>ショウスウ</t>
    </rPh>
    <phoneticPr fontId="23"/>
  </si>
  <si>
    <t>減少率</t>
    <rPh sb="0" eb="3">
      <t>ゲンショウリツ</t>
    </rPh>
    <phoneticPr fontId="23"/>
  </si>
  <si>
    <t>加算算定の可否</t>
    <rPh sb="5" eb="7">
      <t>カヒ</t>
    </rPh>
    <phoneticPr fontId="2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</si>
  <si>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　「加算算定の可否」欄のいずれかに「可」が表示された場合は、利用延人員数の減少が生じた月の翌月15日までに都道府県・市町村に本様式を提出することで、加算算定の届出を行うことができます。（欄に「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65" eb="167">
      <t>カイゴ</t>
    </rPh>
    <rPh sb="167" eb="169">
      <t>ヨボウ</t>
    </rPh>
    <rPh sb="314" eb="315">
      <t>オヨ</t>
    </rPh>
    <rPh sb="358" eb="360">
      <t>ゲンショウ</t>
    </rPh>
    <rPh sb="361" eb="362">
      <t>ショウ</t>
    </rPh>
    <rPh sb="364" eb="365">
      <t>ツキ</t>
    </rPh>
    <rPh sb="366" eb="368">
      <t>ヨクゲツ</t>
    </rPh>
    <rPh sb="370" eb="371">
      <t>ニチ</t>
    </rPh>
    <rPh sb="374" eb="378">
      <t>トドウフケン</t>
    </rPh>
    <rPh sb="379" eb="382">
      <t>シチョウソン</t>
    </rPh>
    <rPh sb="387" eb="389">
      <t>テイシュツ</t>
    </rPh>
    <rPh sb="397" eb="399">
      <t>サンテイ</t>
    </rPh>
    <rPh sb="400" eb="402">
      <t>トドケデ</t>
    </rPh>
    <rPh sb="417" eb="418">
      <t>ヒ</t>
    </rPh>
    <rPh sb="420" eb="422">
      <t>ヒョウジ</t>
    </rPh>
    <rPh sb="425" eb="427">
      <t>バアイ</t>
    </rPh>
    <rPh sb="429" eb="431">
      <t>テイシュツ</t>
    </rPh>
    <rPh sb="431" eb="433">
      <t>フヨウ</t>
    </rPh>
    <phoneticPr fontId="23"/>
  </si>
  <si>
    <t>加算算定事業所のみ</t>
    <rPh sb="0" eb="2">
      <t>カサン</t>
    </rPh>
    <rPh sb="2" eb="4">
      <t>サンテイ</t>
    </rPh>
    <rPh sb="4" eb="7">
      <t>ジギョウショ</t>
    </rPh>
    <phoneticPr fontId="2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</si>
  <si>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23"/>
  </si>
  <si>
    <t>（３）　加算算定後の各月の利用延人員数の確認</t>
    <rPh sb="10" eb="11">
      <t>カク</t>
    </rPh>
    <rPh sb="11" eb="12">
      <t>ツキ</t>
    </rPh>
    <rPh sb="13" eb="15">
      <t>リヨウ</t>
    </rPh>
    <rPh sb="15" eb="18">
      <t>ノベジンイン</t>
    </rPh>
    <rPh sb="18" eb="19">
      <t>スウ</t>
    </rPh>
    <rPh sb="20" eb="22">
      <t>カクニン</t>
    </rPh>
    <phoneticPr fontId="23"/>
  </si>
  <si>
    <t>年月</t>
    <rPh sb="0" eb="2">
      <t>ネンゲツ</t>
    </rPh>
    <phoneticPr fontId="23"/>
  </si>
  <si>
    <t>各月の
利用延人員数</t>
    <rPh sb="0" eb="2">
      <t>カクツキ</t>
    </rPh>
    <rPh sb="4" eb="6">
      <t>リヨウ</t>
    </rPh>
    <rPh sb="6" eb="9">
      <t>ノベジンイン</t>
    </rPh>
    <rPh sb="9" eb="10">
      <t>スウ</t>
    </rPh>
    <phoneticPr fontId="23"/>
  </si>
  <si>
    <t>減少割合</t>
    <rPh sb="0" eb="2">
      <t>ゲンショウ</t>
    </rPh>
    <rPh sb="2" eb="4">
      <t>ワリアイ</t>
    </rPh>
    <phoneticPr fontId="23"/>
  </si>
  <si>
    <t>加算
算定の可否</t>
    <rPh sb="0" eb="2">
      <t>カサン</t>
    </rPh>
    <rPh sb="3" eb="5">
      <t>サンテイ</t>
    </rPh>
    <rPh sb="6" eb="8">
      <t>カヒ</t>
    </rPh>
    <phoneticPr fontId="23"/>
  </si>
  <si>
    <t>加算算定届提出月</t>
    <rPh sb="4" eb="5">
      <t>トドケ</t>
    </rPh>
    <rPh sb="5" eb="7">
      <t>テイシュツ</t>
    </rPh>
    <rPh sb="7" eb="8">
      <t>ツキ</t>
    </rPh>
    <phoneticPr fontId="23"/>
  </si>
  <si>
    <t>加算算定開始月</t>
    <rPh sb="4" eb="6">
      <t>カイシ</t>
    </rPh>
    <rPh sb="6" eb="7">
      <t>ツキ</t>
    </rPh>
    <phoneticPr fontId="23"/>
  </si>
  <si>
    <t>加算延長判断月</t>
    <rPh sb="0" eb="2">
      <t>カサン</t>
    </rPh>
    <rPh sb="2" eb="4">
      <t>エンチョウ</t>
    </rPh>
    <rPh sb="4" eb="6">
      <t>ハンダン</t>
    </rPh>
    <rPh sb="6" eb="7">
      <t>ツキ</t>
    </rPh>
    <phoneticPr fontId="23"/>
  </si>
  <si>
    <t>加算終了／延長届提出月</t>
    <rPh sb="0" eb="2">
      <t>カサン</t>
    </rPh>
    <rPh sb="2" eb="4">
      <t>シュウリョウ</t>
    </rPh>
    <rPh sb="5" eb="8">
      <t>エンチョウトドケ</t>
    </rPh>
    <rPh sb="8" eb="10">
      <t>テイシュツ</t>
    </rPh>
    <rPh sb="10" eb="11">
      <t>ツキ</t>
    </rPh>
    <phoneticPr fontId="23"/>
  </si>
  <si>
    <t>減少の
２か月後
に算定
開始</t>
    <rPh sb="0" eb="2">
      <t>ゲンショウ</t>
    </rPh>
    <rPh sb="6" eb="7">
      <t>ゲツ</t>
    </rPh>
    <rPh sb="7" eb="8">
      <t>アト</t>
    </rPh>
    <rPh sb="10" eb="12">
      <t>サンテイ</t>
    </rPh>
    <rPh sb="13" eb="15">
      <t>カイシ</t>
    </rPh>
    <phoneticPr fontId="23"/>
  </si>
  <si>
    <t>延長適用開始月</t>
    <rPh sb="0" eb="2">
      <t>エンチョウ</t>
    </rPh>
    <rPh sb="2" eb="4">
      <t>テキヨウ</t>
    </rPh>
    <rPh sb="4" eb="6">
      <t>カイシ</t>
    </rPh>
    <rPh sb="6" eb="7">
      <t>ツキ</t>
    </rPh>
    <phoneticPr fontId="23"/>
  </si>
  <si>
    <t>延長適用終了月</t>
    <rPh sb="0" eb="2">
      <t>エンチョウ</t>
    </rPh>
    <rPh sb="2" eb="4">
      <t>テキヨウ</t>
    </rPh>
    <rPh sb="4" eb="6">
      <t>シュウリョウ</t>
    </rPh>
    <rPh sb="6" eb="7">
      <t>ツキ</t>
    </rPh>
    <phoneticPr fontId="2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</si>
  <si>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23"/>
  </si>
  <si>
    <t>加算算定事業所であって、（３）オレンジセルに「可」が表示された事業所のみ</t>
    <rPh sb="4" eb="7">
      <t>ジギョウショ</t>
    </rPh>
    <rPh sb="23" eb="24">
      <t>カ</t>
    </rPh>
    <rPh sb="26" eb="28">
      <t>ヒョウジ</t>
    </rPh>
    <rPh sb="31" eb="34">
      <t>ジギョウショ</t>
    </rPh>
    <phoneticPr fontId="23"/>
  </si>
  <si>
    <t>※ 加算算定開始後に記入してください。</t>
    <rPh sb="6" eb="8">
      <t>カイシ</t>
    </rPh>
    <rPh sb="8" eb="9">
      <t>アト</t>
    </rPh>
    <rPh sb="10" eb="12">
      <t>キニュウ</t>
    </rPh>
    <phoneticPr fontId="23"/>
  </si>
  <si>
    <t>（４）　加算算定の延長の届出</t>
    <rPh sb="9" eb="11">
      <t>エンチョウ</t>
    </rPh>
    <rPh sb="12" eb="14">
      <t>トドケデ</t>
    </rPh>
    <phoneticPr fontId="23"/>
  </si>
  <si>
    <t>加算算定の延長を求める理由</t>
    <rPh sb="0" eb="2">
      <t>カサン</t>
    </rPh>
    <rPh sb="2" eb="4">
      <t>サンテイ</t>
    </rPh>
    <rPh sb="5" eb="7">
      <t>エンチョウ</t>
    </rPh>
    <rPh sb="8" eb="9">
      <t>モト</t>
    </rPh>
    <rPh sb="11" eb="13">
      <t>リユウ</t>
    </rPh>
    <phoneticPr fontId="2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</si>
  <si>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2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</si>
  <si>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23"/>
  </si>
  <si>
    <t>（参考）</t>
    <rPh sb="1" eb="3">
      <t>サンコウ</t>
    </rPh>
    <phoneticPr fontId="23"/>
  </si>
  <si>
    <t>利用延人員数計算シート（地域密着型通所介護・(介護予防)認知症対応型通所介護）</t>
    <rPh sb="0" eb="2">
      <t>リヨウ</t>
    </rPh>
    <rPh sb="2" eb="3">
      <t>ノ</t>
    </rPh>
    <rPh sb="3" eb="5">
      <t>ジンイン</t>
    </rPh>
    <rPh sb="5" eb="6">
      <t>スウ</t>
    </rPh>
    <rPh sb="6" eb="8">
      <t>ケイサン</t>
    </rPh>
    <rPh sb="12" eb="14">
      <t>チイキ</t>
    </rPh>
    <rPh sb="14" eb="17">
      <t>ミッチャクガタ</t>
    </rPh>
    <rPh sb="17" eb="19">
      <t>ツウショ</t>
    </rPh>
    <rPh sb="19" eb="21">
      <t>カイゴ</t>
    </rPh>
    <rPh sb="23" eb="25">
      <t>カイゴ</t>
    </rPh>
    <rPh sb="25" eb="27">
      <t>ヨボウ</t>
    </rPh>
    <rPh sb="28" eb="31">
      <t>ニンチショウ</t>
    </rPh>
    <rPh sb="31" eb="34">
      <t>タイオウガタ</t>
    </rPh>
    <rPh sb="34" eb="36">
      <t>ツウショ</t>
    </rPh>
    <rPh sb="36" eb="38">
      <t>カイゴ</t>
    </rPh>
    <phoneticPr fontId="4"/>
  </si>
  <si>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地域密着型通所介護、（介護予防）認知症対応型通所介護は、以下まとめて「地域密着型通所介護等」といいます。
　※　地域密着型通所介護費、（介護予防）認知症対応型通所介護費は、以下まとめて「地域密着型通所介護費等」といいます。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チイキ</t>
    </rPh>
    <rPh sb="296" eb="299">
      <t>ミッチャクガタ</t>
    </rPh>
    <rPh sb="299" eb="301">
      <t>ツウショ</t>
    </rPh>
    <rPh sb="301" eb="303">
      <t>カイゴ</t>
    </rPh>
    <rPh sb="305" eb="307">
      <t>カイゴ</t>
    </rPh>
    <rPh sb="307" eb="309">
      <t>ヨボウ</t>
    </rPh>
    <rPh sb="310" eb="313">
      <t>ニンチショウ</t>
    </rPh>
    <rPh sb="313" eb="316">
      <t>タイオウガタ</t>
    </rPh>
    <rPh sb="316" eb="318">
      <t>ツウショ</t>
    </rPh>
    <rPh sb="318" eb="320">
      <t>カイゴ</t>
    </rPh>
    <rPh sb="322" eb="324">
      <t>イカ</t>
    </rPh>
    <rPh sb="329" eb="331">
      <t>チイキ</t>
    </rPh>
    <rPh sb="331" eb="334">
      <t>ミッチャクガタ</t>
    </rPh>
    <rPh sb="334" eb="336">
      <t>ツウショ</t>
    </rPh>
    <rPh sb="362" eb="364">
      <t>カイゴ</t>
    </rPh>
    <rPh sb="364" eb="366">
      <t>ヨボウ</t>
    </rPh>
    <rPh sb="387" eb="389">
      <t>チイキ</t>
    </rPh>
    <rPh sb="389" eb="392">
      <t>ミッチャクガタ</t>
    </rPh>
    <rPh sb="409" eb="411">
      <t>アオイロ</t>
    </rPh>
    <rPh sb="415" eb="417">
      <t>スウチ</t>
    </rPh>
    <rPh sb="418" eb="420">
      <t>ニュウリョク</t>
    </rPh>
    <rPh sb="422" eb="424">
      <t>ミドリイロ</t>
    </rPh>
    <rPh sb="435" eb="437">
      <t>センタク</t>
    </rPh>
    <rPh sb="439" eb="441">
      <t>ニュウリョク</t>
    </rPh>
    <rPh sb="448" eb="450">
      <t>ニュウリョク</t>
    </rPh>
    <rPh sb="453" eb="455">
      <t>スウチ</t>
    </rPh>
    <rPh sb="455" eb="456">
      <t>トウ</t>
    </rPh>
    <rPh sb="457" eb="458">
      <t>モト</t>
    </rPh>
    <rPh sb="461" eb="463">
      <t>キイロ</t>
    </rPh>
    <rPh sb="466" eb="468">
      <t>サンテイ</t>
    </rPh>
    <rPh sb="468" eb="470">
      <t>ケッカ</t>
    </rPh>
    <rPh sb="471" eb="473">
      <t>ヒョウジ</t>
    </rPh>
    <phoneticPr fontId="23"/>
  </si>
  <si>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23"/>
  </si>
  <si>
    <t>率</t>
    <rPh sb="0" eb="1">
      <t>リツ</t>
    </rPh>
    <phoneticPr fontId="4"/>
  </si>
  <si>
    <t>４月～２月
合計</t>
    <rPh sb="1" eb="2">
      <t>ガツ</t>
    </rPh>
    <rPh sb="4" eb="5">
      <t>ガツ</t>
    </rPh>
    <rPh sb="6" eb="8">
      <t>ゴウケイ</t>
    </rPh>
    <rPh sb="7" eb="8">
      <t>ケイ</t>
    </rPh>
    <phoneticPr fontId="4"/>
  </si>
  <si>
    <t>４月</t>
    <rPh sb="1" eb="2">
      <t>ガツ</t>
    </rPh>
    <phoneticPr fontId="4"/>
  </si>
  <si>
    <t>５月</t>
    <rPh sb="1" eb="2">
      <t>ガツ</t>
    </rPh>
    <phoneticPr fontId="4"/>
  </si>
  <si>
    <t>６月</t>
    <rPh sb="1" eb="2">
      <t>ガツ</t>
    </rPh>
    <phoneticPr fontId="4"/>
  </si>
  <si>
    <t>７月</t>
    <rPh sb="1" eb="2">
      <t>ガツ</t>
    </rPh>
    <phoneticPr fontId="4"/>
  </si>
  <si>
    <t>８月</t>
    <rPh sb="1" eb="2">
      <t>ガツ</t>
    </rPh>
    <phoneticPr fontId="4"/>
  </si>
  <si>
    <t>９月</t>
    <rPh sb="1" eb="2">
      <t>ガツ</t>
    </rPh>
    <phoneticPr fontId="4"/>
  </si>
  <si>
    <t>10月</t>
    <rPh sb="2" eb="3">
      <t>ガツ</t>
    </rPh>
    <phoneticPr fontId="4"/>
  </si>
  <si>
    <t>11月</t>
  </si>
  <si>
    <t>12月</t>
  </si>
  <si>
    <t>１月</t>
    <rPh sb="1" eb="2">
      <t>ガツ</t>
    </rPh>
    <phoneticPr fontId="4"/>
  </si>
  <si>
    <t>２月</t>
    <rPh sb="1" eb="2">
      <t>ガツ</t>
    </rPh>
    <phoneticPr fontId="4"/>
  </si>
  <si>
    <t>３月</t>
    <rPh sb="1" eb="2">
      <t>ガツ</t>
    </rPh>
    <phoneticPr fontId="4"/>
  </si>
  <si>
    <t>地域密着型通所介護等
※１</t>
    <rPh sb="0" eb="2">
      <t>チイキ</t>
    </rPh>
    <rPh sb="2" eb="5">
      <t>ミッチャクガタ</t>
    </rPh>
    <rPh sb="5" eb="7">
      <t>ツウショ</t>
    </rPh>
    <rPh sb="7" eb="10">
      <t>カイゴトウ</t>
    </rPh>
    <phoneticPr fontId="36"/>
  </si>
  <si>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4"/>
  </si>
  <si>
    <t>５時間以上６時間未満及び
６時間以上７時間未満</t>
    <rPh sb="1" eb="3">
      <t>ジカン</t>
    </rPh>
    <rPh sb="3" eb="5">
      <t>イジョウ</t>
    </rPh>
    <rPh sb="6" eb="8">
      <t>ジカン</t>
    </rPh>
    <rPh sb="8" eb="10">
      <t>ミマン</t>
    </rPh>
    <rPh sb="10" eb="11">
      <t>オヨ</t>
    </rPh>
    <phoneticPr fontId="4"/>
  </si>
  <si>
    <t>７時間以上８時間未満及び
８時間以上９時間未満</t>
    <rPh sb="1" eb="3">
      <t>ジカン</t>
    </rPh>
    <rPh sb="3" eb="5">
      <t>イジョウ</t>
    </rPh>
    <rPh sb="6" eb="8">
      <t>ジカン</t>
    </rPh>
    <rPh sb="8" eb="10">
      <t>ミマン</t>
    </rPh>
    <rPh sb="10" eb="11">
      <t>オヨ</t>
    </rPh>
    <phoneticPr fontId="4"/>
  </si>
  <si>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36"/>
  </si>
  <si>
    <t>①</t>
  </si>
  <si>
    <t>５時間未満</t>
    <rPh sb="1" eb="3">
      <t>ジカン</t>
    </rPh>
    <rPh sb="3" eb="5">
      <t>ミマン</t>
    </rPh>
    <phoneticPr fontId="4"/>
  </si>
  <si>
    <t>②</t>
  </si>
  <si>
    <t>同時にサービスの提供を受けた者の最大数を営業日ごとに加えた数</t>
    <rPh sb="20" eb="23">
      <t>エイギョウビ</t>
    </rPh>
    <rPh sb="26" eb="27">
      <t>クワ</t>
    </rPh>
    <rPh sb="29" eb="30">
      <t>カズ</t>
    </rPh>
    <phoneticPr fontId="37"/>
  </si>
  <si>
    <t>各月の利用延人員数</t>
    <rPh sb="0" eb="2">
      <t>カクツキ</t>
    </rPh>
    <rPh sb="3" eb="5">
      <t>リヨウ</t>
    </rPh>
    <rPh sb="5" eb="6">
      <t>ノ</t>
    </rPh>
    <rPh sb="6" eb="9">
      <t>ジンインスウ</t>
    </rPh>
    <phoneticPr fontId="36"/>
  </si>
  <si>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36"/>
  </si>
  <si>
    <t>合計</t>
    <rPh sb="0" eb="2">
      <t>ゴウケイ</t>
    </rPh>
    <phoneticPr fontId="36"/>
  </si>
  <si>
    <t>（ａ）</t>
    <phoneticPr fontId="37"/>
  </si>
  <si>
    <r>
      <t>【留意事項】
※１　各月の地域密着型通所介護等を利用した人数を、算定している報酬の時間区分別に記入してください。
※２　地域密着型通所介護と第一号通所事業（介護予防通所介護相当）の指定をあわせて受け、地域密着型通所介護と一体的に実施している場合は、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チイキ</t>
    </rPh>
    <rPh sb="15" eb="18">
      <t>ミッチャクガタ</t>
    </rPh>
    <rPh sb="18" eb="20">
      <t>ツウショ</t>
    </rPh>
    <rPh sb="20" eb="23">
      <t>カイゴトウ</t>
    </rPh>
    <rPh sb="24" eb="26">
      <t>リヨウ</t>
    </rPh>
    <rPh sb="28" eb="30">
      <t>ニンズウ</t>
    </rPh>
    <rPh sb="32" eb="34">
      <t>サンテイ</t>
    </rPh>
    <rPh sb="38" eb="40">
      <t>ホウシュウ</t>
    </rPh>
    <rPh sb="41" eb="43">
      <t>ジカン</t>
    </rPh>
    <rPh sb="43" eb="45">
      <t>クブン</t>
    </rPh>
    <rPh sb="45" eb="46">
      <t>ベツ</t>
    </rPh>
    <rPh sb="47" eb="49">
      <t>キニュウ</t>
    </rPh>
    <rPh sb="60" eb="62">
      <t>チイキ</t>
    </rPh>
    <rPh sb="62" eb="65">
      <t>ミッチャクガタ</t>
    </rPh>
    <rPh sb="65" eb="67">
      <t>ツウショ</t>
    </rPh>
    <rPh sb="67" eb="69">
      <t>カイゴ</t>
    </rPh>
    <rPh sb="70" eb="71">
      <t>ダイ</t>
    </rPh>
    <rPh sb="71" eb="73">
      <t>イチゴウ</t>
    </rPh>
    <rPh sb="73" eb="75">
      <t>ツウショ</t>
    </rPh>
    <rPh sb="75" eb="77">
      <t>ジギョウ</t>
    </rPh>
    <rPh sb="90" eb="92">
      <t>シテイ</t>
    </rPh>
    <rPh sb="97" eb="98">
      <t>ウ</t>
    </rPh>
    <rPh sb="114" eb="116">
      <t>ジッシ</t>
    </rPh>
    <rPh sb="120" eb="122">
      <t>バアイ</t>
    </rPh>
    <rPh sb="128" eb="130">
      <t>イカ</t>
    </rPh>
    <rPh sb="136" eb="137">
      <t>オコナ</t>
    </rPh>
    <rPh sb="152" eb="154">
      <t>カクツキ</t>
    </rPh>
    <rPh sb="155" eb="156">
      <t>ダイ</t>
    </rPh>
    <rPh sb="156" eb="158">
      <t>イチゴウ</t>
    </rPh>
    <rPh sb="158" eb="160">
      <t>ツウショ</t>
    </rPh>
    <rPh sb="160" eb="162">
      <t>ジギョウ</t>
    </rPh>
    <rPh sb="163" eb="165">
      <t>リヨウ</t>
    </rPh>
    <rPh sb="167" eb="169">
      <t>ニンズウ</t>
    </rPh>
    <rPh sb="220" eb="221">
      <t>フク</t>
    </rPh>
    <rPh sb="235" eb="237">
      <t>ドウジ</t>
    </rPh>
    <rPh sb="243" eb="245">
      <t>テイキョウ</t>
    </rPh>
    <rPh sb="246" eb="247">
      <t>ウ</t>
    </rPh>
    <rPh sb="249" eb="250">
      <t>モノ</t>
    </rPh>
    <rPh sb="251" eb="254">
      <t>サイダイスウ</t>
    </rPh>
    <rPh sb="255" eb="258">
      <t>エイギョウビ</t>
    </rPh>
    <rPh sb="261" eb="262">
      <t>クワ</t>
    </rPh>
    <rPh sb="264" eb="265">
      <t>カズ</t>
    </rPh>
    <rPh sb="266" eb="268">
      <t>キニュウ</t>
    </rPh>
    <rPh sb="274" eb="275">
      <t>レイ</t>
    </rPh>
    <rPh sb="278" eb="281">
      <t>エイギョウビ</t>
    </rPh>
    <rPh sb="287" eb="288">
      <t>トキ</t>
    </rPh>
    <rPh sb="291" eb="292">
      <t>トキ</t>
    </rPh>
    <rPh sb="293" eb="295">
      <t>ドウジ</t>
    </rPh>
    <rPh sb="300" eb="302">
      <t>テイキョウ</t>
    </rPh>
    <rPh sb="303" eb="304">
      <t>ウ</t>
    </rPh>
    <rPh sb="306" eb="307">
      <t>モノ</t>
    </rPh>
    <rPh sb="309" eb="310">
      <t>ニン</t>
    </rPh>
    <rPh sb="313" eb="314">
      <t>トキ</t>
    </rPh>
    <rPh sb="317" eb="318">
      <t>トキ</t>
    </rPh>
    <rPh sb="319" eb="321">
      <t>ドウジ</t>
    </rPh>
    <rPh sb="326" eb="328">
      <t>テイキョウ</t>
    </rPh>
    <rPh sb="329" eb="330">
      <t>ウ</t>
    </rPh>
    <rPh sb="332" eb="333">
      <t>モノ</t>
    </rPh>
    <rPh sb="335" eb="336">
      <t>ニン</t>
    </rPh>
    <rPh sb="339" eb="341">
      <t>バアイ</t>
    </rPh>
    <rPh sb="348" eb="350">
      <t>トウガイ</t>
    </rPh>
    <rPh sb="350" eb="351">
      <t>ビ</t>
    </rPh>
    <rPh sb="353" eb="355">
      <t>ドウジ</t>
    </rPh>
    <rPh sb="361" eb="363">
      <t>テイキョウ</t>
    </rPh>
    <rPh sb="364" eb="365">
      <t>ウ</t>
    </rPh>
    <rPh sb="367" eb="368">
      <t>モノ</t>
    </rPh>
    <rPh sb="369" eb="372">
      <t>サイダイスウ</t>
    </rPh>
    <rPh sb="376" eb="377">
      <t>ニン</t>
    </rPh>
    <rPh sb="386" eb="387">
      <t>ツキ</t>
    </rPh>
    <rPh sb="387" eb="388">
      <t>アイダ</t>
    </rPh>
    <rPh sb="389" eb="392">
      <t>エイギョウビ</t>
    </rPh>
    <rPh sb="395" eb="396">
      <t>ニチ</t>
    </rPh>
    <rPh sb="404" eb="407">
      <t>エイギョウビ</t>
    </rPh>
    <rPh sb="409" eb="411">
      <t>ドウジ</t>
    </rPh>
    <rPh sb="423" eb="425">
      <t>テイキョウ</t>
    </rPh>
    <rPh sb="426" eb="427">
      <t>ウ</t>
    </rPh>
    <rPh sb="429" eb="430">
      <t>モノ</t>
    </rPh>
    <rPh sb="431" eb="434">
      <t>サイダイスウ</t>
    </rPh>
    <rPh sb="438" eb="439">
      <t>ニン</t>
    </rPh>
    <rPh sb="444" eb="446">
      <t>バアイ</t>
    </rPh>
    <rPh sb="448" eb="450">
      <t>ドウジ</t>
    </rPh>
    <rPh sb="456" eb="458">
      <t>テイキョウ</t>
    </rPh>
    <rPh sb="459" eb="460">
      <t>ウ</t>
    </rPh>
    <rPh sb="462" eb="463">
      <t>モノ</t>
    </rPh>
    <rPh sb="464" eb="467">
      <t>サイダイスウ</t>
    </rPh>
    <rPh sb="468" eb="471">
      <t>エイギョウビ</t>
    </rPh>
    <rPh sb="474" eb="475">
      <t>クワ</t>
    </rPh>
    <rPh sb="477" eb="478">
      <t>カズ</t>
    </rPh>
    <rPh sb="483" eb="484">
      <t>ニン</t>
    </rPh>
    <rPh sb="494" eb="497">
      <t>ニンチショウ</t>
    </rPh>
    <rPh sb="497" eb="500">
      <t>タイオウガタ</t>
    </rPh>
    <rPh sb="500" eb="502">
      <t>ツウショ</t>
    </rPh>
    <rPh sb="502" eb="504">
      <t>カイゴ</t>
    </rPh>
    <rPh sb="505" eb="519">
      <t>カイゴヨボウニンチショウタイオウガタツウショカイゴ</t>
    </rPh>
    <rPh sb="520" eb="522">
      <t>シテイ</t>
    </rPh>
    <rPh sb="527" eb="528">
      <t>ウ</t>
    </rPh>
    <rPh sb="530" eb="540">
      <t>ニンチショウタイオウガタツウショカイゴ</t>
    </rPh>
    <rPh sb="541" eb="544">
      <t>イッタイテキ</t>
    </rPh>
    <rPh sb="545" eb="547">
      <t>ジッシ</t>
    </rPh>
    <rPh sb="551" eb="553">
      <t>バアイ</t>
    </rPh>
    <rPh sb="559" eb="561">
      <t>イカ</t>
    </rPh>
    <rPh sb="567" eb="568">
      <t>オコナ</t>
    </rPh>
    <rPh sb="583" eb="585">
      <t>カクツキ</t>
    </rPh>
    <rPh sb="586" eb="588">
      <t>カイゴ</t>
    </rPh>
    <rPh sb="588" eb="590">
      <t>ヨボウ</t>
    </rPh>
    <rPh sb="590" eb="593">
      <t>ニンチショウ</t>
    </rPh>
    <rPh sb="593" eb="596">
      <t>タイオウガタ</t>
    </rPh>
    <rPh sb="596" eb="598">
      <t>ツウショ</t>
    </rPh>
    <rPh sb="598" eb="600">
      <t>カイゴ</t>
    </rPh>
    <rPh sb="601" eb="603">
      <t>リヨウ</t>
    </rPh>
    <rPh sb="605" eb="607">
      <t>ニンズウ</t>
    </rPh>
    <rPh sb="609" eb="611">
      <t>サンテイ</t>
    </rPh>
    <rPh sb="615" eb="617">
      <t>ホウシュウ</t>
    </rPh>
    <rPh sb="617" eb="619">
      <t>ジカン</t>
    </rPh>
    <rPh sb="619" eb="621">
      <t>クブン</t>
    </rPh>
    <rPh sb="621" eb="622">
      <t>ベツ</t>
    </rPh>
    <rPh sb="623" eb="625">
      <t>キニュウ</t>
    </rPh>
    <rPh sb="634" eb="636">
      <t>ドウジ</t>
    </rPh>
    <rPh sb="642" eb="644">
      <t>テイキョウ</t>
    </rPh>
    <rPh sb="645" eb="646">
      <t>ウ</t>
    </rPh>
    <rPh sb="648" eb="649">
      <t>モノ</t>
    </rPh>
    <rPh sb="650" eb="653">
      <t>サイダイスウ</t>
    </rPh>
    <rPh sb="654" eb="656">
      <t>エイギョウ</t>
    </rPh>
    <rPh sb="656" eb="657">
      <t>ビ</t>
    </rPh>
    <rPh sb="660" eb="661">
      <t>クワ</t>
    </rPh>
    <rPh sb="663" eb="664">
      <t>カズ</t>
    </rPh>
    <rPh sb="665" eb="667">
      <t>キニュウ</t>
    </rPh>
    <rPh sb="669" eb="671">
      <t>キニュウ</t>
    </rPh>
    <rPh sb="671" eb="672">
      <t>レイ</t>
    </rPh>
    <rPh sb="676" eb="678">
      <t>サンショウ</t>
    </rPh>
    <rPh sb="688" eb="690">
      <t>ゲッカン</t>
    </rPh>
    <rPh sb="691" eb="692">
      <t>コヨミ</t>
    </rPh>
    <rPh sb="692" eb="693">
      <t>ツキ</t>
    </rPh>
    <rPh sb="695" eb="697">
      <t>ショウガツ</t>
    </rPh>
    <rPh sb="697" eb="698">
      <t>トウ</t>
    </rPh>
    <rPh sb="699" eb="701">
      <t>トクベツ</t>
    </rPh>
    <rPh sb="702" eb="704">
      <t>キカン</t>
    </rPh>
    <rPh sb="705" eb="706">
      <t>ノゾ</t>
    </rPh>
    <rPh sb="708" eb="710">
      <t>マイニチ</t>
    </rPh>
    <rPh sb="710" eb="712">
      <t>ジギョウ</t>
    </rPh>
    <rPh sb="713" eb="715">
      <t>ジッシ</t>
    </rPh>
    <rPh sb="717" eb="718">
      <t>ツキ</t>
    </rPh>
    <rPh sb="721" eb="723">
      <t>キニュウ</t>
    </rPh>
    <phoneticPr fontId="4"/>
  </si>
  <si>
    <t>地域密着型通所介護費等を算定している月数
(３月を除く）</t>
    <rPh sb="9" eb="10">
      <t>ヒ</t>
    </rPh>
    <rPh sb="10" eb="11">
      <t>トウ</t>
    </rPh>
    <rPh sb="12" eb="14">
      <t>サンテイ</t>
    </rPh>
    <rPh sb="18" eb="19">
      <t>ツキ</t>
    </rPh>
    <rPh sb="19" eb="20">
      <t>スウ</t>
    </rPh>
    <rPh sb="23" eb="24">
      <t>ガツ</t>
    </rPh>
    <rPh sb="25" eb="26">
      <t>ノゾ</t>
    </rPh>
    <phoneticPr fontId="36"/>
  </si>
  <si>
    <t>（ｂ）</t>
    <phoneticPr fontId="37"/>
  </si>
  <si>
    <t>平均利用延人員数
 （a÷b）　　※５</t>
    <rPh sb="0" eb="2">
      <t>ヘイキン</t>
    </rPh>
    <rPh sb="2" eb="4">
      <t>リヨウ</t>
    </rPh>
    <rPh sb="4" eb="5">
      <t>ノベ</t>
    </rPh>
    <rPh sb="5" eb="8">
      <t>ジンインスウ</t>
    </rPh>
    <phoneticPr fontId="36"/>
  </si>
  <si>
    <t>（ｃ）</t>
    <phoneticPr fontId="23"/>
  </si>
  <si>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2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</si>
  <si>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23"/>
  </si>
  <si>
    <t>利用定員　※６</t>
    <rPh sb="0" eb="2">
      <t>リヨウ</t>
    </rPh>
    <rPh sb="2" eb="4">
      <t>テイイン</t>
    </rPh>
    <phoneticPr fontId="23"/>
  </si>
  <si>
    <t>１月当たりの営業日数　※７</t>
    <rPh sb="1" eb="3">
      <t>ツキア</t>
    </rPh>
    <rPh sb="6" eb="8">
      <t>エイギョウ</t>
    </rPh>
    <rPh sb="8" eb="10">
      <t>ニッスウ</t>
    </rPh>
    <phoneticPr fontId="23"/>
  </si>
  <si>
    <t>平均利用延人員数　※８</t>
    <rPh sb="0" eb="2">
      <t>ヘイキン</t>
    </rPh>
    <rPh sb="2" eb="4">
      <t>リヨウ</t>
    </rPh>
    <rPh sb="4" eb="5">
      <t>ノベ</t>
    </rPh>
    <rPh sb="5" eb="8">
      <t>ジンインスウ</t>
    </rPh>
    <phoneticPr fontId="23"/>
  </si>
  <si>
    <t>×</t>
    <phoneticPr fontId="23"/>
  </si>
  <si>
    <t>=</t>
    <phoneticPr fontId="23"/>
  </si>
  <si>
    <t>（ｄ）</t>
    <phoneticPr fontId="2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</si>
  <si>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23"/>
  </si>
  <si>
    <t>別添資料</t>
    <rPh sb="0" eb="2">
      <t>ベッテン</t>
    </rPh>
    <rPh sb="2" eb="4">
      <t>シリョウ</t>
    </rPh>
    <phoneticPr fontId="4"/>
  </si>
  <si>
    <t>　●　生活機能向上連携加算</t>
    <rPh sb="3" eb="5">
      <t>セイカツ</t>
    </rPh>
    <rPh sb="5" eb="7">
      <t>キノウ</t>
    </rPh>
    <rPh sb="7" eb="9">
      <t>コウジョウ</t>
    </rPh>
    <rPh sb="9" eb="11">
      <t>レンケイ</t>
    </rPh>
    <rPh sb="11" eb="13">
      <t>カサン</t>
    </rPh>
    <phoneticPr fontId="4"/>
  </si>
  <si>
    <t>　●　個別機能訓練体制</t>
    <rPh sb="3" eb="5">
      <t>コベツ</t>
    </rPh>
    <rPh sb="5" eb="7">
      <t>キノウ</t>
    </rPh>
    <rPh sb="7" eb="9">
      <t>クンレン</t>
    </rPh>
    <rPh sb="9" eb="11">
      <t>タイセイ</t>
    </rPh>
    <phoneticPr fontId="4"/>
  </si>
  <si>
    <t xml:space="preserve">　●　栄養アセスメント加算
</t>
    <phoneticPr fontId="4"/>
  </si>
  <si>
    <t>　●　栄養改善加算</t>
    <rPh sb="3" eb="5">
      <t>エイヨウ</t>
    </rPh>
    <rPh sb="5" eb="7">
      <t>カイゼン</t>
    </rPh>
    <rPh sb="7" eb="9">
      <t>カサン</t>
    </rPh>
    <phoneticPr fontId="4"/>
  </si>
  <si>
    <t>　●　口腔機能向上体制</t>
    <rPh sb="3" eb="5">
      <t>コウクウ</t>
    </rPh>
    <rPh sb="5" eb="7">
      <t>キノウ</t>
    </rPh>
    <rPh sb="7" eb="9">
      <t>コウジョウ</t>
    </rPh>
    <rPh sb="9" eb="11">
      <t>タイセイ</t>
    </rPh>
    <phoneticPr fontId="4"/>
  </si>
  <si>
    <t>４月</t>
    <rPh sb="1" eb="2">
      <t>ツキ</t>
    </rPh>
    <phoneticPr fontId="4"/>
  </si>
  <si>
    <t>５月</t>
    <rPh sb="1" eb="2">
      <t>ツキ</t>
    </rPh>
    <phoneticPr fontId="4"/>
  </si>
  <si>
    <t>６月</t>
    <rPh sb="1" eb="2">
      <t>ツキ</t>
    </rPh>
    <phoneticPr fontId="4"/>
  </si>
  <si>
    <t>７月</t>
    <rPh sb="1" eb="2">
      <t>ツキ</t>
    </rPh>
    <phoneticPr fontId="4"/>
  </si>
  <si>
    <t>８月</t>
    <rPh sb="1" eb="2">
      <t>ツキ</t>
    </rPh>
    <phoneticPr fontId="4"/>
  </si>
  <si>
    <t>９月</t>
    <rPh sb="1" eb="2">
      <t>ツキ</t>
    </rPh>
    <phoneticPr fontId="4"/>
  </si>
  <si>
    <t>１０月</t>
    <rPh sb="2" eb="3">
      <t>ツキ</t>
    </rPh>
    <phoneticPr fontId="4"/>
  </si>
  <si>
    <t>１１月</t>
    <rPh sb="2" eb="3">
      <t>ツキ</t>
    </rPh>
    <phoneticPr fontId="4"/>
  </si>
  <si>
    <t>１２月</t>
    <rPh sb="2" eb="3">
      <t>ツキ</t>
    </rPh>
    <phoneticPr fontId="4"/>
  </si>
  <si>
    <t>１月</t>
    <rPh sb="1" eb="2">
      <t>ツキ</t>
    </rPh>
    <phoneticPr fontId="4"/>
  </si>
  <si>
    <t>２月</t>
    <rPh sb="1" eb="2">
      <t>ツキ</t>
    </rPh>
    <phoneticPr fontId="4"/>
  </si>
  <si>
    <t>３月</t>
    <rPh sb="1" eb="2">
      <t>ツキ</t>
    </rPh>
    <phoneticPr fontId="4"/>
  </si>
  <si>
    <t>非常勤</t>
    <rPh sb="0" eb="3">
      <t>ヒジョウキン</t>
    </rPh>
    <phoneticPr fontId="4"/>
  </si>
  <si>
    <t>常勤換算</t>
    <rPh sb="0" eb="2">
      <t>ジョウキン</t>
    </rPh>
    <rPh sb="2" eb="4">
      <t>カンサン</t>
    </rPh>
    <phoneticPr fontId="4"/>
  </si>
  <si>
    <t>月平均</t>
    <rPh sb="0" eb="1">
      <t>ツキ</t>
    </rPh>
    <rPh sb="1" eb="3">
      <t>ヘイキン</t>
    </rPh>
    <phoneticPr fontId="4"/>
  </si>
  <si>
    <t>要件</t>
    <rPh sb="0" eb="2">
      <t>ヨウケン</t>
    </rPh>
    <phoneticPr fontId="4"/>
  </si>
  <si>
    <t>月</t>
    <rPh sb="0" eb="1">
      <t>ツキ</t>
    </rPh>
    <phoneticPr fontId="4"/>
  </si>
  <si>
    <t>法人所在地</t>
    <rPh sb="0" eb="2">
      <t>ホウジン</t>
    </rPh>
    <rPh sb="2" eb="5">
      <t>ショザイチ</t>
    </rPh>
    <phoneticPr fontId="4"/>
  </si>
  <si>
    <t>法人名称</t>
    <rPh sb="0" eb="2">
      <t>ホウジン</t>
    </rPh>
    <rPh sb="2" eb="4">
      <t>メイショウ</t>
    </rPh>
    <phoneticPr fontId="4"/>
  </si>
  <si>
    <t>代表者（職・名）</t>
    <rPh sb="0" eb="3">
      <t>ダイヒョウシャ</t>
    </rPh>
    <rPh sb="4" eb="5">
      <t>ショク</t>
    </rPh>
    <rPh sb="6" eb="7">
      <t>メイ</t>
    </rPh>
    <phoneticPr fontId="4"/>
  </si>
  <si>
    <t>以下の者の実務経験について、本書のとおり相違ないことを証明します。</t>
    <rPh sb="0" eb="2">
      <t>イカ</t>
    </rPh>
    <rPh sb="3" eb="4">
      <t>モノ</t>
    </rPh>
    <rPh sb="5" eb="7">
      <t>ジツム</t>
    </rPh>
    <rPh sb="7" eb="9">
      <t>ケイケン</t>
    </rPh>
    <rPh sb="14" eb="16">
      <t>ホンショ</t>
    </rPh>
    <rPh sb="20" eb="22">
      <t>ソウイ</t>
    </rPh>
    <rPh sb="27" eb="29">
      <t>ショウメイ</t>
    </rPh>
    <phoneticPr fontId="4"/>
  </si>
  <si>
    <t>生年月日</t>
    <rPh sb="0" eb="2">
      <t>セイネン</t>
    </rPh>
    <rPh sb="2" eb="4">
      <t>ガッピ</t>
    </rPh>
    <phoneticPr fontId="4"/>
  </si>
  <si>
    <t>年　　　月　　　日</t>
    <rPh sb="0" eb="1">
      <t>ネン</t>
    </rPh>
    <rPh sb="4" eb="5">
      <t>ツキ</t>
    </rPh>
    <rPh sb="8" eb="9">
      <t>ニチ</t>
    </rPh>
    <phoneticPr fontId="4"/>
  </si>
  <si>
    <t>住　　所</t>
    <rPh sb="0" eb="1">
      <t>ジュウ</t>
    </rPh>
    <rPh sb="3" eb="4">
      <t>ショ</t>
    </rPh>
    <phoneticPr fontId="4"/>
  </si>
  <si>
    <t>主
な
職
歴</t>
    <rPh sb="0" eb="1">
      <t>オモ</t>
    </rPh>
    <rPh sb="4" eb="5">
      <t>ショク</t>
    </rPh>
    <rPh sb="6" eb="7">
      <t>レキ</t>
    </rPh>
    <phoneticPr fontId="4"/>
  </si>
  <si>
    <t>期間・勤続年数</t>
    <rPh sb="0" eb="1">
      <t>キ</t>
    </rPh>
    <rPh sb="1" eb="2">
      <t>アイダ</t>
    </rPh>
    <rPh sb="3" eb="5">
      <t>キンゾク</t>
    </rPh>
    <rPh sb="5" eb="7">
      <t>ネンスウ</t>
    </rPh>
    <phoneticPr fontId="4"/>
  </si>
  <si>
    <t>勤務先事業所等名称</t>
    <rPh sb="0" eb="3">
      <t>キンムサキ</t>
    </rPh>
    <rPh sb="3" eb="6">
      <t>ジギョウショ</t>
    </rPh>
    <rPh sb="6" eb="7">
      <t>トウ</t>
    </rPh>
    <rPh sb="7" eb="9">
      <t>メイショウ</t>
    </rPh>
    <phoneticPr fontId="4"/>
  </si>
  <si>
    <t>職務内容</t>
    <rPh sb="0" eb="2">
      <t>ショクム</t>
    </rPh>
    <rPh sb="2" eb="4">
      <t>ナイヨウ</t>
    </rPh>
    <phoneticPr fontId="4"/>
  </si>
  <si>
    <t>所有する資格等</t>
    <rPh sb="0" eb="2">
      <t>ショユウ</t>
    </rPh>
    <rPh sb="4" eb="6">
      <t>シカク</t>
    </rPh>
    <rPh sb="6" eb="7">
      <t>トウ</t>
    </rPh>
    <phoneticPr fontId="4"/>
  </si>
  <si>
    <t>　　年　　月　　日</t>
    <rPh sb="2" eb="3">
      <t>ネン</t>
    </rPh>
    <rPh sb="5" eb="6">
      <t>ツキ</t>
    </rPh>
    <rPh sb="8" eb="9">
      <t>ニチ</t>
    </rPh>
    <phoneticPr fontId="4"/>
  </si>
  <si>
    <t>年　　月</t>
    <rPh sb="0" eb="1">
      <t>ネン</t>
    </rPh>
    <rPh sb="3" eb="4">
      <t>ツキ</t>
    </rPh>
    <phoneticPr fontId="4"/>
  </si>
  <si>
    <t>～</t>
    <phoneticPr fontId="4"/>
  </si>
  <si>
    <t>記入担当者名</t>
    <rPh sb="0" eb="2">
      <t>キニュウ</t>
    </rPh>
    <rPh sb="2" eb="5">
      <t>タントウシャ</t>
    </rPh>
    <rPh sb="5" eb="6">
      <t>メイ</t>
    </rPh>
    <phoneticPr fontId="4"/>
  </si>
  <si>
    <t>＝留意事項＝</t>
    <rPh sb="1" eb="3">
      <t>リュウイ</t>
    </rPh>
    <rPh sb="3" eb="5">
      <t>ジコウ</t>
    </rPh>
    <phoneticPr fontId="4"/>
  </si>
  <si>
    <t>　サービス提供体制強化加算算定時における‘勤続年数’には、現在勤務する事業所のおける勤続年数に加え、同一法人の経営する他の介護サービス事業所、病院、社会福祉施設等において、サービスを直接利用者に提供する職員として勤務した期間を算入することができます。</t>
    <rPh sb="5" eb="7">
      <t>テイキョウ</t>
    </rPh>
    <rPh sb="7" eb="9">
      <t>タイセイ</t>
    </rPh>
    <rPh sb="9" eb="11">
      <t>キョウカ</t>
    </rPh>
    <rPh sb="11" eb="13">
      <t>カサン</t>
    </rPh>
    <rPh sb="13" eb="15">
      <t>サンテイ</t>
    </rPh>
    <rPh sb="15" eb="16">
      <t>ジ</t>
    </rPh>
    <rPh sb="21" eb="23">
      <t>キンゾク</t>
    </rPh>
    <rPh sb="23" eb="25">
      <t>ネンスウ</t>
    </rPh>
    <rPh sb="29" eb="31">
      <t>ゲンザイ</t>
    </rPh>
    <rPh sb="31" eb="33">
      <t>キンム</t>
    </rPh>
    <rPh sb="35" eb="38">
      <t>ジギョウショ</t>
    </rPh>
    <rPh sb="42" eb="44">
      <t>キンゾク</t>
    </rPh>
    <rPh sb="44" eb="46">
      <t>ネンスウ</t>
    </rPh>
    <rPh sb="47" eb="48">
      <t>クワ</t>
    </rPh>
    <rPh sb="50" eb="51">
      <t>ドウ</t>
    </rPh>
    <rPh sb="51" eb="52">
      <t>イチ</t>
    </rPh>
    <rPh sb="52" eb="54">
      <t>ホウジン</t>
    </rPh>
    <rPh sb="55" eb="57">
      <t>ケイエイ</t>
    </rPh>
    <rPh sb="59" eb="60">
      <t>タ</t>
    </rPh>
    <rPh sb="61" eb="63">
      <t>カイゴ</t>
    </rPh>
    <rPh sb="67" eb="70">
      <t>ジギョウショ</t>
    </rPh>
    <rPh sb="71" eb="73">
      <t>ビョウイン</t>
    </rPh>
    <rPh sb="74" eb="76">
      <t>シャカイ</t>
    </rPh>
    <rPh sb="76" eb="78">
      <t>フクシ</t>
    </rPh>
    <rPh sb="78" eb="80">
      <t>シセツ</t>
    </rPh>
    <rPh sb="80" eb="81">
      <t>トウ</t>
    </rPh>
    <rPh sb="91" eb="93">
      <t>チョクセツ</t>
    </rPh>
    <rPh sb="93" eb="95">
      <t>リヨウ</t>
    </rPh>
    <rPh sb="95" eb="96">
      <t>シャ</t>
    </rPh>
    <rPh sb="97" eb="99">
      <t>テイキョウ</t>
    </rPh>
    <rPh sb="101" eb="103">
      <t>ショクイン</t>
    </rPh>
    <rPh sb="106" eb="108">
      <t>キンム</t>
    </rPh>
    <rPh sb="110" eb="112">
      <t>キカン</t>
    </rPh>
    <rPh sb="113" eb="115">
      <t>サンニュウ</t>
    </rPh>
    <phoneticPr fontId="4"/>
  </si>
  <si>
    <t>「主な職歴」には、算定する加算区分に応じて必要な職歴のみを記入ください。</t>
    <rPh sb="1" eb="2">
      <t>オモ</t>
    </rPh>
    <rPh sb="3" eb="5">
      <t>ショクレキ</t>
    </rPh>
    <rPh sb="9" eb="11">
      <t>サンテイ</t>
    </rPh>
    <rPh sb="13" eb="15">
      <t>カサン</t>
    </rPh>
    <rPh sb="15" eb="17">
      <t>クブン</t>
    </rPh>
    <rPh sb="18" eb="19">
      <t>オウ</t>
    </rPh>
    <rPh sb="21" eb="23">
      <t>ヒツヨウ</t>
    </rPh>
    <rPh sb="24" eb="26">
      <t>ショクレキ</t>
    </rPh>
    <rPh sb="29" eb="31">
      <t>キニュウ</t>
    </rPh>
    <phoneticPr fontId="4"/>
  </si>
  <si>
    <t>「職務内容」は、当該本人に係る職務について、「訪問介護員」「生活相談員」等と記入ください。</t>
    <rPh sb="1" eb="3">
      <t>ショクム</t>
    </rPh>
    <rPh sb="3" eb="5">
      <t>ナイヨウ</t>
    </rPh>
    <rPh sb="8" eb="10">
      <t>トウガイ</t>
    </rPh>
    <rPh sb="10" eb="12">
      <t>ホンニン</t>
    </rPh>
    <rPh sb="13" eb="14">
      <t>カカ</t>
    </rPh>
    <rPh sb="15" eb="17">
      <t>ショクム</t>
    </rPh>
    <rPh sb="23" eb="25">
      <t>ホウモン</t>
    </rPh>
    <rPh sb="25" eb="27">
      <t>カイゴ</t>
    </rPh>
    <rPh sb="27" eb="28">
      <t>イン</t>
    </rPh>
    <rPh sb="30" eb="32">
      <t>セイカツ</t>
    </rPh>
    <rPh sb="32" eb="35">
      <t>ソウダンイン</t>
    </rPh>
    <rPh sb="36" eb="37">
      <t>トウ</t>
    </rPh>
    <rPh sb="38" eb="40">
      <t>キニュウ</t>
    </rPh>
    <phoneticPr fontId="4"/>
  </si>
  <si>
    <t>「勤務先事業所等名称」については、具体的な名称を記入してください。</t>
    <rPh sb="1" eb="4">
      <t>キンムサキ</t>
    </rPh>
    <rPh sb="4" eb="7">
      <t>ジギョウショ</t>
    </rPh>
    <rPh sb="7" eb="8">
      <t>トウ</t>
    </rPh>
    <rPh sb="8" eb="10">
      <t>メイショウ</t>
    </rPh>
    <rPh sb="17" eb="20">
      <t>グタイテキ</t>
    </rPh>
    <rPh sb="21" eb="23">
      <t>メイショウ</t>
    </rPh>
    <rPh sb="24" eb="26">
      <t>キニュウ</t>
    </rPh>
    <phoneticPr fontId="4"/>
  </si>
  <si>
    <t>「勤続年数」は、加算の算定に係る届出日の属する月の前月末を基準に記入ください。</t>
    <rPh sb="1" eb="3">
      <t>キンゾク</t>
    </rPh>
    <rPh sb="3" eb="5">
      <t>ネンスウ</t>
    </rPh>
    <rPh sb="8" eb="10">
      <t>カサン</t>
    </rPh>
    <rPh sb="11" eb="13">
      <t>サンテイ</t>
    </rPh>
    <rPh sb="14" eb="15">
      <t>カカ</t>
    </rPh>
    <rPh sb="16" eb="18">
      <t>トドケデ</t>
    </rPh>
    <rPh sb="18" eb="19">
      <t>ビ</t>
    </rPh>
    <rPh sb="20" eb="21">
      <t>ゾク</t>
    </rPh>
    <rPh sb="23" eb="24">
      <t>ツキ</t>
    </rPh>
    <rPh sb="25" eb="27">
      <t>ゼンゲツ</t>
    </rPh>
    <rPh sb="27" eb="28">
      <t>マツ</t>
    </rPh>
    <rPh sb="29" eb="31">
      <t>キジュン</t>
    </rPh>
    <rPh sb="32" eb="34">
      <t>キニュウ</t>
    </rPh>
    <phoneticPr fontId="4"/>
  </si>
  <si>
    <t>「所有する資格等」には、介護福祉士、看護師等の資格のほか、修了する研修等について記入ください。</t>
    <rPh sb="1" eb="3">
      <t>ショユウ</t>
    </rPh>
    <rPh sb="5" eb="7">
      <t>シカク</t>
    </rPh>
    <rPh sb="7" eb="8">
      <t>トウ</t>
    </rPh>
    <rPh sb="12" eb="14">
      <t>カイゴ</t>
    </rPh>
    <rPh sb="14" eb="16">
      <t>フクシ</t>
    </rPh>
    <rPh sb="16" eb="17">
      <t>シ</t>
    </rPh>
    <rPh sb="18" eb="21">
      <t>カンゴシ</t>
    </rPh>
    <rPh sb="21" eb="22">
      <t>トウ</t>
    </rPh>
    <rPh sb="23" eb="25">
      <t>シカク</t>
    </rPh>
    <rPh sb="29" eb="31">
      <t>シュウリョウ</t>
    </rPh>
    <rPh sb="33" eb="35">
      <t>ケンシュウ</t>
    </rPh>
    <rPh sb="35" eb="36">
      <t>トウ</t>
    </rPh>
    <rPh sb="40" eb="42">
      <t>キニュウ</t>
    </rPh>
    <phoneticPr fontId="4"/>
  </si>
  <si>
    <t>　実　　務　　経　　験　　証　　明　　書</t>
    <rPh sb="1" eb="2">
      <t>ジツ</t>
    </rPh>
    <rPh sb="4" eb="5">
      <t>ツトム</t>
    </rPh>
    <rPh sb="7" eb="8">
      <t>キョウ</t>
    </rPh>
    <rPh sb="10" eb="11">
      <t>シルシ</t>
    </rPh>
    <rPh sb="13" eb="14">
      <t>アカシ</t>
    </rPh>
    <rPh sb="16" eb="17">
      <t>メイ</t>
    </rPh>
    <rPh sb="19" eb="20">
      <t>ショ</t>
    </rPh>
    <phoneticPr fontId="4"/>
  </si>
  <si>
    <t>①加算Ⅰロを算定する場合（専従１名以上　）</t>
    <rPh sb="1" eb="3">
      <t>カサン</t>
    </rPh>
    <rPh sb="6" eb="8">
      <t>サンテイ</t>
    </rPh>
    <rPh sb="10" eb="12">
      <t>バアイ</t>
    </rPh>
    <rPh sb="13" eb="15">
      <t>センジュウ</t>
    </rPh>
    <rPh sb="16" eb="17">
      <t>メイ</t>
    </rPh>
    <rPh sb="17" eb="19">
      <t>イジョウ</t>
    </rPh>
    <phoneticPr fontId="4"/>
  </si>
  <si>
    <t>※加算Ⅰイの配置に加えて、専ら機能訓練指導員の職務従事する理学療法士等を１名以上配置すること。</t>
    <rPh sb="1" eb="3">
      <t>カサン</t>
    </rPh>
    <rPh sb="6" eb="8">
      <t>ハイチ</t>
    </rPh>
    <rPh sb="9" eb="10">
      <t>クワ</t>
    </rPh>
    <rPh sb="13" eb="14">
      <t>モッパ</t>
    </rPh>
    <rPh sb="15" eb="17">
      <t>キノウ</t>
    </rPh>
    <rPh sb="17" eb="19">
      <t>クンレン</t>
    </rPh>
    <rPh sb="19" eb="22">
      <t>シドウイン</t>
    </rPh>
    <rPh sb="23" eb="25">
      <t>ショクム</t>
    </rPh>
    <rPh sb="25" eb="27">
      <t>ジュウジ</t>
    </rPh>
    <rPh sb="29" eb="31">
      <t>リガク</t>
    </rPh>
    <rPh sb="31" eb="34">
      <t>リョウホウシ</t>
    </rPh>
    <rPh sb="34" eb="35">
      <t>トウ</t>
    </rPh>
    <rPh sb="37" eb="40">
      <t>メイイジョウ</t>
    </rPh>
    <rPh sb="40" eb="42">
      <t>ハイチ</t>
    </rPh>
    <phoneticPr fontId="4"/>
  </si>
  <si>
    <t>区分</t>
    <rPh sb="0" eb="2">
      <t>クブン</t>
    </rPh>
    <phoneticPr fontId="4"/>
  </si>
  <si>
    <t>A</t>
    <phoneticPr fontId="4"/>
  </si>
  <si>
    <t>B</t>
    <phoneticPr fontId="4"/>
  </si>
  <si>
    <t>A/B</t>
    <phoneticPr fontId="4"/>
  </si>
  <si>
    <t>サービス提供体制強化加算計算書</t>
    <rPh sb="4" eb="6">
      <t>テイキョウ</t>
    </rPh>
    <rPh sb="6" eb="8">
      <t>タイセイ</t>
    </rPh>
    <rPh sb="8" eb="10">
      <t>キョウカ</t>
    </rPh>
    <rPh sb="10" eb="12">
      <t>カサン</t>
    </rPh>
    <rPh sb="12" eb="15">
      <t>ケイサンショ</t>
    </rPh>
    <phoneticPr fontId="4"/>
  </si>
  <si>
    <t>加算（Ⅰ）【事業所内の介護福祉士数で計算する場合】</t>
    <rPh sb="0" eb="2">
      <t>カサン</t>
    </rPh>
    <rPh sb="6" eb="9">
      <t>ジギョウショ</t>
    </rPh>
    <rPh sb="9" eb="10">
      <t>ナイ</t>
    </rPh>
    <rPh sb="16" eb="17">
      <t>スウ</t>
    </rPh>
    <rPh sb="18" eb="20">
      <t>ケイサン</t>
    </rPh>
    <rPh sb="22" eb="24">
      <t>バアイ</t>
    </rPh>
    <phoneticPr fontId="4"/>
  </si>
  <si>
    <t>介護職員の総数のうち、介護福祉士の占める割合　70％以上</t>
    <phoneticPr fontId="4"/>
  </si>
  <si>
    <t>介護職員の総数(Ａ)</t>
    <phoneticPr fontId="4"/>
  </si>
  <si>
    <t>うち介護福祉士の数（B）</t>
    <phoneticPr fontId="4"/>
  </si>
  <si>
    <t>介護職員のうち介護福祉士の占める割合（Ｂ/Ａ）</t>
    <phoneticPr fontId="4"/>
  </si>
  <si>
    <t>（前年度実績が6か月以上の事業所用）</t>
    <rPh sb="10" eb="12">
      <t>イジョウ</t>
    </rPh>
    <phoneticPr fontId="4"/>
  </si>
  <si>
    <t>加算（Ⅰ）【勤続年数10年以上の介護福祉士数で計算する場合】</t>
    <rPh sb="0" eb="2">
      <t>カサン</t>
    </rPh>
    <rPh sb="6" eb="8">
      <t>キンゾク</t>
    </rPh>
    <rPh sb="8" eb="10">
      <t>ネンスウ</t>
    </rPh>
    <rPh sb="12" eb="13">
      <t>ネン</t>
    </rPh>
    <rPh sb="13" eb="15">
      <t>イジョウ</t>
    </rPh>
    <rPh sb="21" eb="22">
      <t>スウ</t>
    </rPh>
    <rPh sb="23" eb="25">
      <t>ケイサン</t>
    </rPh>
    <rPh sb="27" eb="29">
      <t>バアイ</t>
    </rPh>
    <phoneticPr fontId="4"/>
  </si>
  <si>
    <t>介護職員の総数のうち、勤続年数10年以上の介護福祉士の占める割合　25％以上</t>
    <phoneticPr fontId="4"/>
  </si>
  <si>
    <t>うち勤続年数10年以上の介護福祉士数（B）</t>
    <phoneticPr fontId="4"/>
  </si>
  <si>
    <t>介護職員のうち勤続年数10年以上の介護福祉士の占める割合（Ｂ/Ａ）</t>
    <phoneticPr fontId="4"/>
  </si>
  <si>
    <t>加算（Ⅱ）</t>
    <rPh sb="0" eb="2">
      <t>カサン</t>
    </rPh>
    <phoneticPr fontId="4"/>
  </si>
  <si>
    <t>介護職員の総数のうち、介護福祉士の占める割合　50％以上</t>
    <phoneticPr fontId="4"/>
  </si>
  <si>
    <t>うち介護福祉士の数(B)</t>
    <phoneticPr fontId="4"/>
  </si>
  <si>
    <t>加算を算定する事業所は以下により計算すること。（青色の欄に数字を入力する。）</t>
    <rPh sb="0" eb="2">
      <t>カサン</t>
    </rPh>
    <rPh sb="3" eb="5">
      <t>サンテイ</t>
    </rPh>
    <rPh sb="7" eb="10">
      <t>ジギョウショ</t>
    </rPh>
    <rPh sb="11" eb="13">
      <t>イカ</t>
    </rPh>
    <rPh sb="16" eb="18">
      <t>ケイサン</t>
    </rPh>
    <rPh sb="24" eb="26">
      <t>アオイロ</t>
    </rPh>
    <rPh sb="27" eb="28">
      <t>ラン</t>
    </rPh>
    <rPh sb="29" eb="31">
      <t>スウジ</t>
    </rPh>
    <rPh sb="32" eb="34">
      <t>ニュウリョク</t>
    </rPh>
    <phoneticPr fontId="4"/>
  </si>
  <si>
    <t>加算（Ⅲ）【事業所内の介護福祉士数で計算する場合】</t>
    <rPh sb="0" eb="2">
      <t>カサン</t>
    </rPh>
    <phoneticPr fontId="4"/>
  </si>
  <si>
    <t>介護職員の総数のうち、介護福祉士の占める割合　40％以上</t>
    <phoneticPr fontId="4"/>
  </si>
  <si>
    <t>介護職員のうち介護福祉士の占める割合（A/B）</t>
    <phoneticPr fontId="4"/>
  </si>
  <si>
    <t>加算（Ⅲ）【勤続年数7年以上の職員数で計算する場合】</t>
    <rPh sb="0" eb="2">
      <t>カサン</t>
    </rPh>
    <rPh sb="15" eb="17">
      <t>ショクイン</t>
    </rPh>
    <phoneticPr fontId="4"/>
  </si>
  <si>
    <t>サービスを直接提供する職員の総数のうち、勤続年数7年以上の者の占める割合　30％以上</t>
    <rPh sb="29" eb="30">
      <t>モノ</t>
    </rPh>
    <phoneticPr fontId="4"/>
  </si>
  <si>
    <t>サービスを直接提供する職員の総数(Ａ)</t>
    <phoneticPr fontId="4"/>
  </si>
  <si>
    <t>うち勤続年数7年以上の職員の総数(B)</t>
    <phoneticPr fontId="4"/>
  </si>
  <si>
    <t>サービスを直接提供する職員のうち勤続年数7年以上の職員の占める割合（A/B）</t>
    <phoneticPr fontId="4"/>
  </si>
  <si>
    <t>・介護福祉士は、各月の前月の末日時点で資格を取得していること。
　（例：「１月」は12月末日現在の有資格者で１月に従事した者）</t>
    <rPh sb="1" eb="3">
      <t>カイゴ</t>
    </rPh>
    <rPh sb="3" eb="6">
      <t>フクシシ</t>
    </rPh>
    <rPh sb="8" eb="10">
      <t>カクツキ</t>
    </rPh>
    <rPh sb="11" eb="13">
      <t>ゼンゲツ</t>
    </rPh>
    <rPh sb="14" eb="16">
      <t>マツジツ</t>
    </rPh>
    <rPh sb="16" eb="18">
      <t>ジテン</t>
    </rPh>
    <rPh sb="19" eb="21">
      <t>シカク</t>
    </rPh>
    <rPh sb="22" eb="24">
      <t>シュトク</t>
    </rPh>
    <rPh sb="34" eb="35">
      <t>レイ</t>
    </rPh>
    <phoneticPr fontId="4"/>
  </si>
  <si>
    <t>加算（Ⅲ）イ</t>
    <phoneticPr fontId="4"/>
  </si>
  <si>
    <t>サービスを直接提供する職員の総数のうち、勤続年数7年以上の介護福祉士の占める割合　30％以上</t>
    <phoneticPr fontId="4"/>
  </si>
  <si>
    <t>・勤続年数は、適用する月の前月末日時点の年数をいう。</t>
    <rPh sb="1" eb="3">
      <t>キンゾク</t>
    </rPh>
    <rPh sb="3" eb="5">
      <t>ネンスウ</t>
    </rPh>
    <rPh sb="7" eb="9">
      <t>テキヨウ</t>
    </rPh>
    <rPh sb="11" eb="12">
      <t>ツキ</t>
    </rPh>
    <rPh sb="13" eb="15">
      <t>ゼンゲツ</t>
    </rPh>
    <rPh sb="15" eb="17">
      <t>マツジツ</t>
    </rPh>
    <rPh sb="17" eb="19">
      <t>ジテン</t>
    </rPh>
    <rPh sb="20" eb="22">
      <t>ネンスウ</t>
    </rPh>
    <phoneticPr fontId="4"/>
  </si>
  <si>
    <t>加算（Ⅲ）ロ</t>
    <phoneticPr fontId="4"/>
  </si>
  <si>
    <t>サービスを直接提供する職員の総数のうち、勤続年数3年以上の介護福祉士の占める割合　30％以上</t>
    <phoneticPr fontId="4"/>
  </si>
  <si>
    <t>うち勤続年数3年以上の職員の総数(B)</t>
    <phoneticPr fontId="4"/>
  </si>
  <si>
    <t>サービスを直接提供する職員のうち勤続年数3年以上の職員の占める割合（A/B）</t>
    <phoneticPr fontId="4"/>
  </si>
  <si>
    <r>
      <t>・各月の常勤、非常勤の人員は、各月１日現在の</t>
    </r>
    <r>
      <rPr>
        <u/>
        <sz val="12"/>
        <rFont val="游ゴシック"/>
        <family val="3"/>
        <charset val="128"/>
        <scheme val="minor"/>
      </rPr>
      <t>実人員数</t>
    </r>
    <r>
      <rPr>
        <sz val="12"/>
        <rFont val="游ゴシック"/>
        <family val="3"/>
        <charset val="128"/>
        <scheme val="minor"/>
      </rPr>
      <t>を記入すること。</t>
    </r>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4"/>
  </si>
  <si>
    <t>・当該届出以降も、年度ごとに計算し、当計算書を事業所において保管しておくこと。</t>
    <rPh sb="9" eb="11">
      <t>ネンド</t>
    </rPh>
    <rPh sb="14" eb="16">
      <t>ケイサン</t>
    </rPh>
    <rPh sb="18" eb="19">
      <t>トウ</t>
    </rPh>
    <rPh sb="19" eb="22">
      <t>ケイサンショ</t>
    </rPh>
    <rPh sb="23" eb="26">
      <t>ジギョウショ</t>
    </rPh>
    <rPh sb="30" eb="32">
      <t>ホカン</t>
    </rPh>
    <phoneticPr fontId="4"/>
  </si>
  <si>
    <t>・新規に事業を開始又は再開から前年度実績が6か月に満たない事業所は加算別添15－3－2により計算すること。</t>
    <rPh sb="4" eb="6">
      <t>ジギョウ</t>
    </rPh>
    <rPh sb="25" eb="26">
      <t>ミ</t>
    </rPh>
    <rPh sb="33" eb="35">
      <t>カサン</t>
    </rPh>
    <rPh sb="35" eb="37">
      <t>ベッテン</t>
    </rPh>
    <rPh sb="46" eb="48">
      <t>ケイサン</t>
    </rPh>
    <phoneticPr fontId="4"/>
  </si>
  <si>
    <t>・サービスを直接提供する職員とは、生活相談員、看護職員、介護職員又は機能訓練指導員を指す。</t>
    <rPh sb="17" eb="22">
      <t>セイカツソウダンイン</t>
    </rPh>
    <rPh sb="23" eb="25">
      <t>カンゴ</t>
    </rPh>
    <rPh sb="25" eb="27">
      <t>ショクイン</t>
    </rPh>
    <rPh sb="28" eb="32">
      <t>カイゴショクイン</t>
    </rPh>
    <rPh sb="32" eb="33">
      <t>マタ</t>
    </rPh>
    <rPh sb="34" eb="38">
      <t>キノウクンレン</t>
    </rPh>
    <rPh sb="38" eb="41">
      <t>シドウイン</t>
    </rPh>
    <rPh sb="42" eb="43">
      <t>サ</t>
    </rPh>
    <phoneticPr fontId="4"/>
  </si>
  <si>
    <t>算定する区分</t>
    <rPh sb="0" eb="2">
      <t>サンテイ</t>
    </rPh>
    <rPh sb="4" eb="6">
      <t>クブン</t>
    </rPh>
    <phoneticPr fontId="4"/>
  </si>
  <si>
    <t>常勤</t>
    <rPh sb="0" eb="2">
      <t>ジョウキン</t>
    </rPh>
    <phoneticPr fontId="4"/>
  </si>
  <si>
    <t>（新規・前年度実績が6か月未満の事業所用）</t>
    <phoneticPr fontId="4"/>
  </si>
  <si>
    <t>・新たに事業を開始し、又は再開した事業所については４か月目以降届出が可能となります。</t>
    <phoneticPr fontId="4"/>
  </si>
  <si>
    <t>・当該届出以降も、直近３か月間の職員の割合を毎月記録し、所定の割合を下回った場合は、速やかに届出をすること。</t>
    <phoneticPr fontId="4"/>
  </si>
  <si>
    <t>・新規に事業を開始又は再開から前年度実績が6か月以上の事業所は加算別添15－3－1により計算すること。</t>
    <phoneticPr fontId="4"/>
  </si>
  <si>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23"/>
  </si>
  <si>
    <t>（宛先）春日井市長</t>
    <rPh sb="1" eb="3">
      <t>アテサキ</t>
    </rPh>
    <rPh sb="4" eb="7">
      <t>カスガイ</t>
    </rPh>
    <rPh sb="7" eb="9">
      <t>シチョウ</t>
    </rPh>
    <phoneticPr fontId="4"/>
  </si>
  <si>
    <t>別紙14-3-2</t>
  </si>
  <si>
    <t>別紙14-3-1</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</si>
</sst>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 &quot;¥&quot;* #,##0_ ;_ &quot;¥&quot;* \-#,##0_ ;_ &quot;¥&quot;* &quot;-&quot;_ ;_ @_ "/>
    <numFmt numFmtId="176" formatCode="0.000"/>
    <numFmt numFmtId="177" formatCode="0.0"/>
    <numFmt numFmtId="178" formatCode="0.0%"/>
    <numFmt numFmtId="179" formatCode="[$-411]ggge&quot;年&quot;m&quot;月&quot;;@"/>
    <numFmt numFmtId="180" formatCode="#,##0.000000;[Red]\-#,##0.000000"/>
    <numFmt numFmtId="181" formatCode="&quot;令&quot;&quot;和&quot;0&quot;年&quot;"/>
    <numFmt numFmtId="182" formatCode="#,##0_ ;[Red]\-#,##0\ "/>
    <numFmt numFmtId="183" formatCode="0_ ;[Red]\-0\ "/>
    <numFmt numFmtId="184" formatCode="0.0_ "/>
  </numFmts>
  <fonts count="53"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1"/>
      <name val="HGSｺﾞｼｯｸM"/>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
      <sz val="11"/>
      <color theme="1"/>
      <name val="游ゴシック"/>
      <family val="3"/>
      <charset val="128"/>
      <scheme val="minor"/>
    </font>
    <font>
      <b/>
      <u/>
      <sz val="11"/>
      <color theme="1"/>
      <name val="游ゴシック"/>
      <family val="3"/>
      <charset val="128"/>
      <scheme val="minor"/>
    </font>
    <font>
      <sz val="11"/>
      <name val="游ゴシック"/>
      <family val="3"/>
      <charset val="128"/>
      <scheme val="minor"/>
    </font>
    <font>
      <sz val="10.5"/>
      <name val="HGSｺﾞｼｯｸM"/>
      <family val="3"/>
      <charset val="128"/>
    </font>
    <font>
      <sz val="8"/>
      <name val="HGSｺﾞｼｯｸM"/>
      <family val="3"/>
      <charset val="128"/>
    </font>
    <font>
      <sz val="7"/>
      <name val="HGSｺﾞｼｯｸM"/>
      <family val="3"/>
      <charset val="128"/>
    </font>
    <font>
      <sz val="11"/>
      <color theme="1"/>
      <name val="ＭＳ Ｐゴシック"/>
      <family val="3"/>
      <charset val="128"/>
    </font>
    <font>
      <b/>
      <sz val="16"/>
      <color theme="1"/>
      <name val="Meiryo UI"/>
      <family val="3"/>
      <charset val="128"/>
    </font>
    <font>
      <sz val="6"/>
      <name val="游ゴシック"/>
      <family val="3"/>
      <charset val="128"/>
      <scheme val="minor"/>
    </font>
    <font>
      <sz val="14"/>
      <color theme="1"/>
      <name val="Meiryo UI"/>
      <family val="3"/>
      <charset val="128"/>
    </font>
    <font>
      <b/>
      <sz val="14"/>
      <color theme="1"/>
      <name val="Meiryo UI"/>
      <family val="3"/>
      <charset val="128"/>
    </font>
    <font>
      <sz val="12"/>
      <color theme="1"/>
      <name val="Meiryo UI"/>
      <family val="3"/>
      <charset val="128"/>
    </font>
    <font>
      <sz val="9"/>
      <color theme="1"/>
      <name val="Meiryo UI"/>
      <family val="3"/>
      <charset val="128"/>
    </font>
    <font>
      <sz val="11"/>
      <color theme="1"/>
      <name val="Meiryo UI"/>
      <family val="3"/>
      <charset val="128"/>
    </font>
    <font>
      <sz val="13"/>
      <color theme="1"/>
      <name val="Meiryo UI"/>
      <family val="3"/>
      <charset val="128"/>
    </font>
    <font>
      <sz val="11.5"/>
      <color theme="1"/>
      <name val="Meiryo UI"/>
      <family val="3"/>
      <charset val="128"/>
    </font>
    <font>
      <sz val="12"/>
      <color theme="1"/>
      <name val="ＭＳ ゴシック"/>
      <family val="3"/>
      <charset val="128"/>
    </font>
    <font>
      <sz val="12"/>
      <color theme="1"/>
      <name val="ＭＳ Ｐゴシック"/>
      <family val="3"/>
      <charset val="128"/>
    </font>
    <font>
      <b/>
      <sz val="16"/>
      <name val="ＭＳ Ｐゴシック"/>
      <family val="3"/>
      <charset val="128"/>
    </font>
    <font>
      <b/>
      <sz val="12"/>
      <name val="ＭＳ Ｐゴシック"/>
      <family val="3"/>
      <charset val="128"/>
    </font>
    <font>
      <sz val="9"/>
      <color theme="1"/>
      <name val="ＭＳ Ｐゴシック"/>
      <family val="3"/>
      <charset val="128"/>
    </font>
    <font>
      <sz val="6"/>
      <name val="ＭＳ ゴシック"/>
      <family val="3"/>
      <charset val="128"/>
    </font>
    <font>
      <sz val="6"/>
      <name val="游ゴシック"/>
      <family val="2"/>
      <charset val="128"/>
      <scheme val="minor"/>
    </font>
    <font>
      <b/>
      <u/>
      <sz val="11"/>
      <color theme="1"/>
      <name val="ＭＳ Ｐゴシック"/>
      <family val="3"/>
      <charset val="128"/>
    </font>
    <font>
      <b/>
      <sz val="11"/>
      <name val="ＭＳ Ｐゴシック"/>
      <family val="3"/>
      <charset val="128"/>
    </font>
    <font>
      <sz val="10"/>
      <color theme="1"/>
      <name val="ＭＳ Ｐゴシック"/>
      <family val="3"/>
      <charset val="128"/>
    </font>
    <font>
      <sz val="18"/>
      <name val="游ゴシック"/>
      <family val="3"/>
      <charset val="128"/>
      <scheme val="minor"/>
    </font>
    <font>
      <sz val="16"/>
      <name val="游ゴシック"/>
      <family val="3"/>
      <charset val="128"/>
      <scheme val="minor"/>
    </font>
    <font>
      <b/>
      <sz val="14"/>
      <name val="游ゴシック"/>
      <family val="3"/>
      <charset val="128"/>
      <scheme val="minor"/>
    </font>
    <font>
      <b/>
      <sz val="14"/>
      <name val="ＭＳ Ｐゴシック"/>
      <family val="3"/>
      <charset val="128"/>
    </font>
    <font>
      <sz val="13"/>
      <name val="游ゴシック"/>
      <family val="3"/>
      <charset val="128"/>
      <scheme val="minor"/>
    </font>
    <font>
      <b/>
      <sz val="13"/>
      <name val="游ゴシック"/>
      <family val="3"/>
      <charset val="128"/>
      <scheme val="minor"/>
    </font>
    <font>
      <sz val="14"/>
      <name val="游ゴシック"/>
      <family val="3"/>
      <charset val="128"/>
      <scheme val="minor"/>
    </font>
    <font>
      <sz val="12"/>
      <name val="游ゴシック"/>
      <family val="3"/>
      <charset val="128"/>
      <scheme val="minor"/>
    </font>
    <font>
      <u/>
      <sz val="12"/>
      <name val="游ゴシック"/>
      <family val="3"/>
      <charset val="128"/>
      <scheme val="minor"/>
    </font>
    <font>
      <sz val="10"/>
      <name val="游ゴシック"/>
      <family val="3"/>
      <charset val="128"/>
      <scheme val="minor"/>
    </font>
    <font>
      <b/>
      <sz val="11"/>
      <name val="游ゴシック"/>
      <family val="3"/>
      <charset val="128"/>
      <scheme val="minor"/>
    </font>
    <font>
      <b/>
      <sz val="10"/>
      <color indexed="81"/>
      <name val="ＭＳ Ｐゴシック"/>
      <family val="3"/>
      <charset val="128"/>
    </font>
  </fonts>
  <fills count="1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indexed="9"/>
        <bgColor indexed="64"/>
      </patternFill>
    </fill>
    <fill>
      <patternFill patternType="solid">
        <fgColor theme="8" tint="0.79998168889431442"/>
        <bgColor indexed="64"/>
      </patternFill>
    </fill>
    <fill>
      <patternFill patternType="solid">
        <fgColor indexed="13"/>
        <bgColor indexed="64"/>
      </patternFill>
    </fill>
    <fill>
      <patternFill patternType="solid">
        <fgColor theme="5" tint="0.59999389629810485"/>
        <bgColor indexed="64"/>
      </patternFill>
    </fill>
    <fill>
      <patternFill patternType="solid">
        <fgColor rgb="FFFFFF00"/>
        <bgColor indexed="64"/>
      </patternFill>
    </fill>
  </fills>
  <borders count="11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dashed">
        <color indexed="64"/>
      </right>
      <top style="thin">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medium">
        <color indexed="64"/>
      </right>
      <top style="medium">
        <color indexed="64"/>
      </top>
      <bottom/>
      <diagonal style="thin">
        <color indexed="64"/>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medium">
        <color indexed="64"/>
      </right>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bottom style="medium">
        <color indexed="64"/>
      </bottom>
      <diagonal/>
    </border>
    <border diagonalUp="1">
      <left style="thin">
        <color indexed="64"/>
      </left>
      <right style="double">
        <color indexed="64"/>
      </right>
      <top style="thin">
        <color indexed="64"/>
      </top>
      <bottom style="medium">
        <color indexed="64"/>
      </bottom>
      <diagonal style="thin">
        <color indexed="64"/>
      </diagonal>
    </border>
    <border>
      <left style="double">
        <color indexed="64"/>
      </left>
      <right style="double">
        <color indexed="64"/>
      </right>
      <top style="double">
        <color indexed="64"/>
      </top>
      <bottom/>
      <diagonal/>
    </border>
    <border>
      <left style="thin">
        <color indexed="64"/>
      </left>
      <right style="thin">
        <color indexed="64"/>
      </right>
      <top style="medium">
        <color indexed="64"/>
      </top>
      <bottom style="medium">
        <color indexed="64"/>
      </bottom>
      <diagonal/>
    </border>
    <border>
      <left style="double">
        <color indexed="64"/>
      </left>
      <right style="double">
        <color indexed="64"/>
      </right>
      <top style="thin">
        <color indexed="64"/>
      </top>
      <bottom style="double">
        <color indexed="64"/>
      </bottom>
      <diagonal/>
    </border>
    <border>
      <left style="hair">
        <color indexed="64"/>
      </left>
      <right/>
      <top/>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5" fillId="0" borderId="0">
      <alignment vertical="center"/>
    </xf>
    <xf numFmtId="9" fontId="15" fillId="0" borderId="0" applyFont="0" applyFill="0" applyBorder="0" applyAlignment="0" applyProtection="0">
      <alignment vertical="center"/>
    </xf>
    <xf numFmtId="0" fontId="2" fillId="0" borderId="0"/>
    <xf numFmtId="0" fontId="2" fillId="0" borderId="0"/>
    <xf numFmtId="0" fontId="31" fillId="0" borderId="0">
      <alignment vertical="center"/>
    </xf>
    <xf numFmtId="38" fontId="31" fillId="0" borderId="0" applyFont="0" applyFill="0" applyBorder="0" applyAlignment="0" applyProtection="0">
      <alignment vertical="center"/>
    </xf>
    <xf numFmtId="38"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cellStyleXfs>
  <cellXfs count="656">
    <xf numFmtId="0" fontId="0" fillId="0" borderId="0" xfId="0">
      <alignment vertical="center"/>
    </xf>
    <xf numFmtId="0" fontId="5" fillId="0" borderId="0" xfId="0" applyFont="1">
      <alignment vertical="center"/>
    </xf>
    <xf numFmtId="0" fontId="5" fillId="0" borderId="1"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7" fillId="0" borderId="8" xfId="0" quotePrefix="1" applyFont="1" applyBorder="1">
      <alignment vertical="center"/>
    </xf>
    <xf numFmtId="0" fontId="5" fillId="0" borderId="25" xfId="0" applyFont="1" applyBorder="1">
      <alignment vertical="center"/>
    </xf>
    <xf numFmtId="0" fontId="5" fillId="0" borderId="26" xfId="0" applyFont="1" applyBorder="1">
      <alignmen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7" fillId="0" borderId="8" xfId="0" quotePrefix="1" applyFont="1" applyBorder="1" applyAlignment="1"/>
    <xf numFmtId="0" fontId="8" fillId="0" borderId="0" xfId="0" applyFont="1">
      <alignment vertical="center"/>
    </xf>
    <xf numFmtId="0" fontId="8" fillId="0" borderId="9" xfId="0" applyFont="1" applyBorder="1">
      <alignment vertical="center"/>
    </xf>
    <xf numFmtId="0" fontId="5" fillId="0" borderId="8" xfId="0" quotePrefix="1" applyFont="1" applyBorder="1" applyAlignment="1">
      <alignment horizontal="center" vertical="center"/>
    </xf>
    <xf numFmtId="0" fontId="5" fillId="0" borderId="0" xfId="0" quotePrefix="1" applyFont="1" applyAlignment="1">
      <alignment horizontal="center" vertical="center"/>
    </xf>
    <xf numFmtId="0" fontId="5" fillId="0" borderId="0" xfId="0" applyFont="1" applyAlignment="1">
      <alignment horizontal="left" vertical="center"/>
    </xf>
    <xf numFmtId="0" fontId="5" fillId="0" borderId="9" xfId="0" applyFont="1" applyBorder="1" applyAlignment="1">
      <alignment vertical="center" wrapText="1"/>
    </xf>
    <xf numFmtId="0" fontId="5" fillId="0" borderId="8" xfId="0" applyFont="1" applyBorder="1" applyAlignment="1">
      <alignment vertical="center" wrapText="1"/>
    </xf>
    <xf numFmtId="0" fontId="5" fillId="0" borderId="0" xfId="0" applyFont="1" applyAlignment="1">
      <alignment vertical="center" wrapText="1"/>
    </xf>
    <xf numFmtId="0" fontId="9" fillId="0" borderId="0" xfId="0" applyFont="1" applyAlignment="1">
      <alignment horizontal="left" vertical="center"/>
    </xf>
    <xf numFmtId="0" fontId="0" fillId="0" borderId="0" xfId="0" applyAlignment="1"/>
    <xf numFmtId="0" fontId="9" fillId="0" borderId="2" xfId="0" applyFont="1" applyBorder="1" applyAlignment="1">
      <alignment horizontal="center" vertical="center"/>
    </xf>
    <xf numFmtId="0" fontId="9" fillId="0" borderId="3" xfId="0" applyFont="1" applyBorder="1">
      <alignment vertical="center"/>
    </xf>
    <xf numFmtId="0" fontId="9" fillId="0" borderId="0" xfId="0" applyFont="1" applyAlignment="1">
      <alignment horizontal="center"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6" xfId="0" applyFont="1" applyBorder="1" applyAlignment="1">
      <alignment horizontal="left" vertical="center"/>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9" fillId="0" borderId="25" xfId="0" applyFont="1" applyBorder="1" applyAlignment="1">
      <alignment horizontal="center" vertical="center"/>
    </xf>
    <xf numFmtId="0" fontId="9" fillId="0" borderId="1" xfId="0" applyFont="1" applyBorder="1" applyAlignment="1">
      <alignment horizontal="left" vertical="center"/>
    </xf>
    <xf numFmtId="0" fontId="9" fillId="0" borderId="1" xfId="0" applyFont="1" applyBorder="1" applyAlignment="1">
      <alignment horizontal="left" vertical="center" wrapText="1"/>
    </xf>
    <xf numFmtId="0" fontId="9" fillId="0" borderId="26" xfId="0" applyFont="1" applyBorder="1" applyAlignment="1">
      <alignment horizontal="left" vertical="center" wrapText="1"/>
    </xf>
    <xf numFmtId="0" fontId="9" fillId="0" borderId="5"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indent="1"/>
    </xf>
    <xf numFmtId="0" fontId="11" fillId="0" borderId="0" xfId="0" applyFont="1" applyAlignment="1">
      <alignment horizontal="left" vertical="center"/>
    </xf>
    <xf numFmtId="0" fontId="9" fillId="0" borderId="9" xfId="0" applyFont="1" applyBorder="1" applyAlignment="1">
      <alignment horizontal="left" vertical="center"/>
    </xf>
    <xf numFmtId="0" fontId="12" fillId="0" borderId="0" xfId="0" applyFont="1" applyAlignment="1">
      <alignment horizontal="center" vertical="center"/>
    </xf>
    <xf numFmtId="0" fontId="9" fillId="0" borderId="8" xfId="0" applyFont="1" applyBorder="1" applyAlignment="1">
      <alignment horizontal="left" vertical="center"/>
    </xf>
    <xf numFmtId="0" fontId="9" fillId="0" borderId="40" xfId="0" applyFont="1" applyBorder="1" applyAlignment="1">
      <alignment horizontal="center" vertical="center"/>
    </xf>
    <xf numFmtId="0" fontId="9" fillId="0" borderId="0" xfId="0" applyFont="1">
      <alignment vertical="center"/>
    </xf>
    <xf numFmtId="0" fontId="9" fillId="0" borderId="25" xfId="0" applyFont="1" applyBorder="1" applyAlignment="1">
      <alignment horizontal="left" vertical="center"/>
    </xf>
    <xf numFmtId="0" fontId="9" fillId="0" borderId="26" xfId="0" applyFont="1" applyBorder="1" applyAlignment="1">
      <alignment horizontal="left"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176" fontId="9" fillId="0" borderId="0" xfId="0" applyNumberFormat="1" applyFont="1" applyAlignment="1">
      <alignment horizontal="left" vertical="center"/>
    </xf>
    <xf numFmtId="0" fontId="13" fillId="0" borderId="0" xfId="0" applyFont="1" applyAlignment="1">
      <alignment horizontal="center" vertical="center"/>
    </xf>
    <xf numFmtId="0" fontId="15" fillId="0" borderId="0" xfId="3">
      <alignment vertical="center"/>
    </xf>
    <xf numFmtId="0" fontId="15" fillId="0" borderId="0" xfId="3" applyAlignment="1">
      <alignment horizontal="right" vertical="center"/>
    </xf>
    <xf numFmtId="0" fontId="15" fillId="0" borderId="0" xfId="3" applyAlignment="1">
      <alignment horizontal="center" vertical="center"/>
    </xf>
    <xf numFmtId="0" fontId="15" fillId="3" borderId="0" xfId="3" applyFill="1" applyAlignment="1">
      <alignment horizontal="center" vertical="center"/>
    </xf>
    <xf numFmtId="0" fontId="15" fillId="0" borderId="4" xfId="3" applyBorder="1" applyAlignment="1">
      <alignment horizontal="center" vertical="center"/>
    </xf>
    <xf numFmtId="0" fontId="15" fillId="0" borderId="4" xfId="3" applyBorder="1">
      <alignment vertical="center"/>
    </xf>
    <xf numFmtId="0" fontId="15" fillId="0" borderId="1" xfId="3" applyBorder="1">
      <alignment vertical="center"/>
    </xf>
    <xf numFmtId="0" fontId="15" fillId="0" borderId="1" xfId="3" applyBorder="1" applyAlignment="1">
      <alignment horizontal="center" vertical="center" wrapText="1"/>
    </xf>
    <xf numFmtId="0" fontId="15" fillId="0" borderId="1" xfId="3" applyBorder="1" applyAlignment="1">
      <alignment horizontal="center" vertical="center"/>
    </xf>
    <xf numFmtId="177" fontId="15" fillId="0" borderId="1" xfId="3" applyNumberFormat="1" applyBorder="1" applyAlignment="1">
      <alignment horizontal="center" vertical="center"/>
    </xf>
    <xf numFmtId="178" fontId="0" fillId="0" borderId="1" xfId="4" applyNumberFormat="1" applyFont="1" applyFill="1" applyBorder="1" applyAlignment="1">
      <alignment horizontal="center" vertical="center"/>
    </xf>
    <xf numFmtId="0" fontId="15" fillId="0" borderId="6" xfId="3" applyBorder="1">
      <alignment vertical="center"/>
    </xf>
    <xf numFmtId="0" fontId="9" fillId="0" borderId="42" xfId="0" applyFont="1" applyBorder="1" applyAlignment="1">
      <alignment horizontal="center" vertical="center"/>
    </xf>
    <xf numFmtId="0" fontId="9" fillId="0" borderId="43" xfId="0" applyFont="1" applyBorder="1" applyAlignment="1">
      <alignment horizontal="center" vertical="center"/>
    </xf>
    <xf numFmtId="0" fontId="9" fillId="0" borderId="2" xfId="0" applyFont="1" applyBorder="1">
      <alignment vertical="center"/>
    </xf>
    <xf numFmtId="0" fontId="9" fillId="0" borderId="4" xfId="0" applyFont="1" applyBorder="1">
      <alignment vertical="center"/>
    </xf>
    <xf numFmtId="0" fontId="9" fillId="0" borderId="44" xfId="0" applyFont="1" applyBorder="1" applyAlignment="1">
      <alignment horizontal="center" vertical="center"/>
    </xf>
    <xf numFmtId="0" fontId="9" fillId="0" borderId="0" xfId="0" applyFont="1" applyAlignment="1">
      <alignment horizontal="right" vertical="center"/>
    </xf>
    <xf numFmtId="0" fontId="9" fillId="0" borderId="0" xfId="0" applyFont="1" applyAlignment="1"/>
    <xf numFmtId="0" fontId="9" fillId="0" borderId="2" xfId="5" applyFont="1" applyBorder="1" applyAlignment="1">
      <alignment horizontal="center" vertical="center"/>
    </xf>
    <xf numFmtId="0" fontId="9" fillId="0" borderId="0" xfId="5" applyFont="1" applyAlignment="1">
      <alignment horizontal="center" vertical="center"/>
    </xf>
    <xf numFmtId="0" fontId="18" fillId="0" borderId="3" xfId="0" applyFont="1" applyBorder="1">
      <alignment vertical="center"/>
    </xf>
    <xf numFmtId="0" fontId="18" fillId="0" borderId="4" xfId="0" applyFont="1" applyBorder="1">
      <alignment vertical="center"/>
    </xf>
    <xf numFmtId="0" fontId="9" fillId="0" borderId="6" xfId="0" applyFont="1" applyBorder="1">
      <alignment vertical="center"/>
    </xf>
    <xf numFmtId="0" fontId="18" fillId="0" borderId="6" xfId="0" applyFont="1" applyBorder="1">
      <alignment vertical="center"/>
    </xf>
    <xf numFmtId="0" fontId="18" fillId="0" borderId="7" xfId="0" applyFont="1" applyBorder="1">
      <alignment vertical="center"/>
    </xf>
    <xf numFmtId="0" fontId="9" fillId="0" borderId="25" xfId="5" applyFont="1" applyBorder="1" applyAlignment="1">
      <alignment horizontal="center" vertical="center"/>
    </xf>
    <xf numFmtId="0" fontId="9" fillId="0" borderId="1" xfId="0" applyFont="1" applyBorder="1">
      <alignment vertical="center"/>
    </xf>
    <xf numFmtId="0" fontId="18" fillId="0" borderId="1" xfId="0" applyFont="1" applyBorder="1">
      <alignment vertical="center"/>
    </xf>
    <xf numFmtId="0" fontId="18" fillId="0" borderId="26" xfId="0" applyFont="1" applyBorder="1">
      <alignment vertical="center"/>
    </xf>
    <xf numFmtId="178" fontId="9" fillId="0" borderId="8" xfId="0" applyNumberFormat="1" applyFont="1" applyBorder="1" applyAlignment="1">
      <alignment horizontal="center" vertical="center"/>
    </xf>
    <xf numFmtId="0" fontId="9" fillId="0" borderId="9" xfId="0" applyFont="1" applyBorder="1">
      <alignment vertical="center"/>
    </xf>
    <xf numFmtId="0" fontId="9" fillId="0" borderId="8" xfId="0" applyFont="1" applyBorder="1">
      <alignment vertical="center"/>
    </xf>
    <xf numFmtId="0" fontId="18" fillId="0" borderId="3" xfId="0" applyFont="1" applyBorder="1" applyAlignment="1">
      <alignment horizontal="left" vertical="center"/>
    </xf>
    <xf numFmtId="178" fontId="9" fillId="0" borderId="0" xfId="0" applyNumberFormat="1" applyFont="1">
      <alignment vertical="center"/>
    </xf>
    <xf numFmtId="178" fontId="9" fillId="0" borderId="1" xfId="0" applyNumberFormat="1" applyFont="1" applyBorder="1">
      <alignment vertical="center"/>
    </xf>
    <xf numFmtId="0" fontId="9" fillId="0" borderId="26" xfId="0" applyFont="1" applyBorder="1">
      <alignment vertical="center"/>
    </xf>
    <xf numFmtId="0" fontId="9" fillId="0" borderId="0" xfId="0" applyFont="1" applyAlignment="1">
      <alignment horizontal="center" vertical="center" wrapText="1"/>
    </xf>
    <xf numFmtId="0" fontId="9" fillId="0" borderId="7" xfId="0" applyFont="1" applyBorder="1">
      <alignment vertical="center"/>
    </xf>
    <xf numFmtId="0" fontId="19" fillId="0" borderId="9" xfId="0" applyFont="1" applyBorder="1" applyAlignment="1">
      <alignment vertical="center" shrinkToFit="1"/>
    </xf>
    <xf numFmtId="0" fontId="18" fillId="0" borderId="25" xfId="0" applyFont="1" applyBorder="1" applyAlignment="1">
      <alignment horizontal="left" vertical="center"/>
    </xf>
    <xf numFmtId="0" fontId="14" fillId="0" borderId="0" xfId="0" applyFont="1" applyAlignment="1">
      <alignment vertical="top"/>
    </xf>
    <xf numFmtId="0" fontId="9" fillId="0" borderId="0" xfId="0" applyFont="1" applyAlignment="1">
      <alignment horizontal="center"/>
    </xf>
    <xf numFmtId="0" fontId="9" fillId="0" borderId="1" xfId="0" applyFont="1" applyBorder="1" applyAlignment="1"/>
    <xf numFmtId="0" fontId="9" fillId="0" borderId="6" xfId="0" applyFont="1" applyBorder="1" applyAlignment="1"/>
    <xf numFmtId="0" fontId="10" fillId="0" borderId="0" xfId="0" applyFont="1" applyAlignment="1">
      <alignment horizontal="left" vertical="top"/>
    </xf>
    <xf numFmtId="0" fontId="10" fillId="0" borderId="0" xfId="0" applyFont="1" applyAlignment="1">
      <alignment horizontal="right" vertical="center"/>
    </xf>
    <xf numFmtId="0" fontId="10" fillId="0" borderId="0" xfId="0" applyFont="1">
      <alignment vertical="center"/>
    </xf>
    <xf numFmtId="0" fontId="10" fillId="0" borderId="0" xfId="0" applyFont="1" applyAlignment="1">
      <alignment horizontal="center" vertical="top"/>
    </xf>
    <xf numFmtId="0" fontId="10" fillId="0" borderId="53" xfId="0" applyFont="1" applyBorder="1" applyAlignment="1">
      <alignment horizontal="center" vertical="center"/>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10" fillId="0" borderId="0" xfId="0" applyFont="1" applyAlignment="1">
      <alignment horizontal="left" vertical="center"/>
    </xf>
    <xf numFmtId="0" fontId="10" fillId="0" borderId="6" xfId="0" applyFont="1" applyBorder="1" applyAlignment="1">
      <alignment horizontal="center" vertical="center"/>
    </xf>
    <xf numFmtId="0" fontId="10" fillId="0" borderId="7" xfId="0" applyFont="1" applyBorder="1" applyAlignment="1">
      <alignment horizontal="left" vertical="center"/>
    </xf>
    <xf numFmtId="0" fontId="10" fillId="0" borderId="2" xfId="0" applyFont="1" applyBorder="1" applyAlignment="1">
      <alignment horizontal="center" vertical="center"/>
    </xf>
    <xf numFmtId="0" fontId="10" fillId="0" borderId="4" xfId="0" applyFont="1" applyBorder="1" applyAlignment="1">
      <alignment horizontal="left" vertical="center"/>
    </xf>
    <xf numFmtId="0" fontId="10" fillId="0" borderId="3" xfId="0" applyFont="1" applyBorder="1" applyAlignment="1">
      <alignment horizontal="left" vertical="center"/>
    </xf>
    <xf numFmtId="0" fontId="10" fillId="0" borderId="0" xfId="0" applyFont="1" applyAlignment="1">
      <alignment horizontal="center" vertical="center"/>
    </xf>
    <xf numFmtId="0" fontId="10" fillId="0" borderId="6" xfId="0" applyFont="1" applyBorder="1" applyAlignment="1">
      <alignment horizontal="left" vertical="center"/>
    </xf>
    <xf numFmtId="0" fontId="10" fillId="0" borderId="9" xfId="0" applyFont="1" applyBorder="1" applyAlignment="1">
      <alignment horizontal="left" vertical="center"/>
    </xf>
    <xf numFmtId="0" fontId="10" fillId="0" borderId="25" xfId="0" applyFont="1" applyBorder="1" applyAlignment="1">
      <alignment horizontal="center" vertical="center"/>
    </xf>
    <xf numFmtId="0" fontId="10" fillId="0" borderId="1" xfId="0" applyFont="1" applyBorder="1" applyAlignment="1">
      <alignment horizontal="left" vertical="center"/>
    </xf>
    <xf numFmtId="0" fontId="10" fillId="0" borderId="19" xfId="0" applyFont="1" applyBorder="1" applyAlignment="1">
      <alignment horizontal="center" vertical="center"/>
    </xf>
    <xf numFmtId="0" fontId="10" fillId="0" borderId="20" xfId="0" applyFont="1" applyBorder="1" applyAlignment="1">
      <alignment horizontal="left" vertical="center"/>
    </xf>
    <xf numFmtId="0" fontId="10" fillId="0" borderId="46" xfId="0" applyFont="1" applyBorder="1" applyAlignment="1">
      <alignment horizontal="center" vertical="center"/>
    </xf>
    <xf numFmtId="0" fontId="10" fillId="0" borderId="47" xfId="0" applyFont="1" applyBorder="1" applyAlignment="1">
      <alignment horizontal="left" vertical="center"/>
    </xf>
    <xf numFmtId="0" fontId="10" fillId="0" borderId="41" xfId="0" applyFont="1" applyBorder="1" applyAlignment="1">
      <alignment horizontal="left" vertical="top"/>
    </xf>
    <xf numFmtId="0" fontId="10" fillId="0" borderId="45" xfId="0" applyFont="1" applyBorder="1" applyAlignment="1">
      <alignment horizontal="left" vertical="top"/>
    </xf>
    <xf numFmtId="0" fontId="10" fillId="0" borderId="1" xfId="0" applyFont="1" applyBorder="1" applyAlignment="1">
      <alignment horizontal="left" vertical="top"/>
    </xf>
    <xf numFmtId="0" fontId="10" fillId="0" borderId="6" xfId="0" applyFont="1" applyBorder="1" applyAlignment="1">
      <alignment horizontal="left" vertical="top"/>
    </xf>
    <xf numFmtId="0" fontId="10" fillId="0" borderId="25" xfId="0" applyFont="1" applyBorder="1" applyAlignment="1">
      <alignment horizontal="left" vertical="top"/>
    </xf>
    <xf numFmtId="0" fontId="24" fillId="0" borderId="0" xfId="0" applyFont="1">
      <alignment vertical="center"/>
    </xf>
    <xf numFmtId="0" fontId="24" fillId="0" borderId="40" xfId="0" applyFont="1" applyBorder="1">
      <alignment vertical="center"/>
    </xf>
    <xf numFmtId="0" fontId="24" fillId="0" borderId="0" xfId="0" applyFont="1" applyAlignment="1">
      <alignment horizontal="left" vertical="center"/>
    </xf>
    <xf numFmtId="0" fontId="25" fillId="0" borderId="0" xfId="0" applyFont="1">
      <alignment vertical="center"/>
    </xf>
    <xf numFmtId="0" fontId="24" fillId="0" borderId="0" xfId="0" applyFont="1" applyAlignment="1">
      <alignment horizontal="right" vertical="center"/>
    </xf>
    <xf numFmtId="0" fontId="24" fillId="0" borderId="3" xfId="0" applyFont="1" applyBorder="1">
      <alignment vertical="center"/>
    </xf>
    <xf numFmtId="0" fontId="24" fillId="0" borderId="4" xfId="0" applyFont="1" applyBorder="1">
      <alignment vertical="center"/>
    </xf>
    <xf numFmtId="179" fontId="24" fillId="0" borderId="0" xfId="0" applyNumberFormat="1" applyFont="1" applyAlignment="1">
      <alignment horizontal="right" vertical="center"/>
    </xf>
    <xf numFmtId="58" fontId="24" fillId="0" borderId="0" xfId="0" applyNumberFormat="1" applyFont="1">
      <alignment vertical="center"/>
    </xf>
    <xf numFmtId="0" fontId="24" fillId="0" borderId="7" xfId="0" applyFont="1" applyBorder="1" applyAlignment="1">
      <alignment horizontal="center" vertical="center"/>
    </xf>
    <xf numFmtId="0" fontId="24" fillId="0" borderId="0" xfId="0" applyFont="1" applyAlignment="1">
      <alignment horizontal="center" vertical="center"/>
    </xf>
    <xf numFmtId="0" fontId="24" fillId="0" borderId="4" xfId="0" applyFont="1" applyBorder="1" applyAlignment="1">
      <alignment horizontal="center" vertical="center"/>
    </xf>
    <xf numFmtId="180" fontId="24" fillId="0" borderId="0" xfId="1" applyNumberFormat="1" applyFont="1" applyAlignment="1">
      <alignment horizontal="right" vertical="center"/>
    </xf>
    <xf numFmtId="10" fontId="24" fillId="0" borderId="0" xfId="2" applyNumberFormat="1" applyFont="1" applyAlignment="1">
      <alignment horizontal="center" vertical="center"/>
    </xf>
    <xf numFmtId="0" fontId="26" fillId="0" borderId="0" xfId="0" applyFont="1" applyAlignment="1">
      <alignment horizontal="left" vertical="center" wrapText="1"/>
    </xf>
    <xf numFmtId="0" fontId="27" fillId="0" borderId="0" xfId="0" applyFont="1" applyAlignment="1">
      <alignment horizontal="right"/>
    </xf>
    <xf numFmtId="0" fontId="27" fillId="0" borderId="0" xfId="0" applyFont="1" applyAlignment="1">
      <alignment horizontal="left"/>
    </xf>
    <xf numFmtId="0" fontId="28" fillId="0" borderId="0" xfId="0" applyFont="1">
      <alignment vertical="center"/>
    </xf>
    <xf numFmtId="0" fontId="21" fillId="0" borderId="0" xfId="5" applyFont="1" applyAlignment="1">
      <alignment vertical="center"/>
    </xf>
    <xf numFmtId="0" fontId="5" fillId="0" borderId="0" xfId="6" applyFont="1" applyAlignment="1">
      <alignment horizontal="left" vertical="center"/>
    </xf>
    <xf numFmtId="0" fontId="2" fillId="0" borderId="0" xfId="6" applyAlignment="1">
      <alignment horizontal="left" vertical="center"/>
    </xf>
    <xf numFmtId="0" fontId="32" fillId="0" borderId="0" xfId="7" applyFont="1">
      <alignment vertical="center"/>
    </xf>
    <xf numFmtId="0" fontId="6" fillId="0" borderId="0" xfId="6" applyFont="1" applyAlignment="1">
      <alignment horizontal="center"/>
    </xf>
    <xf numFmtId="0" fontId="5" fillId="0" borderId="0" xfId="6" applyFont="1" applyAlignment="1">
      <alignment horizontal="center" vertical="center"/>
    </xf>
    <xf numFmtId="0" fontId="21" fillId="0" borderId="0" xfId="5" applyFont="1" applyAlignment="1">
      <alignment vertical="center" wrapText="1"/>
    </xf>
    <xf numFmtId="0" fontId="21" fillId="0" borderId="0" xfId="0" applyFont="1" applyAlignment="1"/>
    <xf numFmtId="0" fontId="34" fillId="0" borderId="0" xfId="6" applyFont="1" applyAlignment="1">
      <alignment vertical="center"/>
    </xf>
    <xf numFmtId="0" fontId="7" fillId="0" borderId="0" xfId="6" applyFont="1" applyAlignment="1">
      <alignment vertical="center"/>
    </xf>
    <xf numFmtId="0" fontId="35" fillId="0" borderId="0" xfId="7" applyFont="1">
      <alignment vertical="center"/>
    </xf>
    <xf numFmtId="0" fontId="7" fillId="2" borderId="5" xfId="6" applyFont="1" applyFill="1" applyBorder="1" applyAlignment="1">
      <alignment vertical="center" textRotation="255"/>
    </xf>
    <xf numFmtId="0" fontId="7" fillId="2" borderId="6" xfId="6" applyFont="1" applyFill="1" applyBorder="1" applyAlignment="1">
      <alignment vertical="center"/>
    </xf>
    <xf numFmtId="0" fontId="7" fillId="2" borderId="6" xfId="6" applyFont="1" applyFill="1" applyBorder="1" applyAlignment="1">
      <alignment horizontal="center" vertical="center"/>
    </xf>
    <xf numFmtId="0" fontId="7" fillId="2" borderId="7" xfId="6" applyFont="1" applyFill="1" applyBorder="1" applyAlignment="1">
      <alignment horizontal="center" vertical="center"/>
    </xf>
    <xf numFmtId="0" fontId="7" fillId="2" borderId="2" xfId="6" applyFont="1" applyFill="1" applyBorder="1"/>
    <xf numFmtId="0" fontId="7" fillId="2" borderId="3" xfId="6" applyFont="1" applyFill="1" applyBorder="1"/>
    <xf numFmtId="0" fontId="7" fillId="2" borderId="3" xfId="6" applyFont="1" applyFill="1" applyBorder="1" applyAlignment="1">
      <alignment horizontal="right"/>
    </xf>
    <xf numFmtId="0" fontId="7" fillId="5" borderId="3" xfId="6" applyFont="1" applyFill="1" applyBorder="1" applyAlignment="1">
      <alignment horizontal="center"/>
    </xf>
    <xf numFmtId="0" fontId="7" fillId="2" borderId="4" xfId="6" applyFont="1" applyFill="1" applyBorder="1"/>
    <xf numFmtId="0" fontId="7" fillId="2" borderId="25" xfId="6" applyFont="1" applyFill="1" applyBorder="1" applyAlignment="1">
      <alignment vertical="center" textRotation="255"/>
    </xf>
    <xf numFmtId="0" fontId="7" fillId="2" borderId="1" xfId="6" applyFont="1" applyFill="1" applyBorder="1" applyAlignment="1">
      <alignment vertical="center"/>
    </xf>
    <xf numFmtId="0" fontId="7" fillId="2" borderId="1" xfId="6" applyFont="1" applyFill="1" applyBorder="1" applyAlignment="1">
      <alignment horizontal="center" vertical="center"/>
    </xf>
    <xf numFmtId="0" fontId="7" fillId="2" borderId="26" xfId="6" applyFont="1" applyFill="1" applyBorder="1" applyAlignment="1">
      <alignment horizontal="center" vertical="center"/>
    </xf>
    <xf numFmtId="0" fontId="7" fillId="2" borderId="3" xfId="6" applyFont="1" applyFill="1" applyBorder="1" applyAlignment="1">
      <alignment horizontal="center"/>
    </xf>
    <xf numFmtId="0" fontId="7" fillId="2" borderId="40" xfId="6" applyFont="1" applyFill="1" applyBorder="1" applyAlignment="1">
      <alignment horizontal="center"/>
    </xf>
    <xf numFmtId="0" fontId="7" fillId="2" borderId="4" xfId="6" applyFont="1" applyFill="1" applyBorder="1" applyAlignment="1">
      <alignment horizontal="center"/>
    </xf>
    <xf numFmtId="12" fontId="5" fillId="0" borderId="43" xfId="6" applyNumberFormat="1" applyFont="1" applyBorder="1" applyAlignment="1">
      <alignment horizontal="center" vertical="center"/>
    </xf>
    <xf numFmtId="182" fontId="2" fillId="5" borderId="7" xfId="8" applyNumberFormat="1" applyFont="1" applyFill="1" applyBorder="1" applyAlignment="1" applyProtection="1">
      <alignment vertical="center"/>
      <protection locked="0"/>
    </xf>
    <xf numFmtId="182" fontId="2" fillId="5" borderId="42" xfId="8" applyNumberFormat="1" applyFont="1" applyFill="1" applyBorder="1" applyAlignment="1" applyProtection="1">
      <alignment vertical="center"/>
      <protection locked="0"/>
    </xf>
    <xf numFmtId="2" fontId="2" fillId="0" borderId="55" xfId="8" applyNumberFormat="1" applyFont="1" applyFill="1" applyBorder="1" applyAlignment="1" applyProtection="1"/>
    <xf numFmtId="12" fontId="5" fillId="0" borderId="57" xfId="6" applyNumberFormat="1" applyFont="1" applyBorder="1" applyAlignment="1">
      <alignment horizontal="center" vertical="center"/>
    </xf>
    <xf numFmtId="182" fontId="2" fillId="5" borderId="36" xfId="8" applyNumberFormat="1" applyFont="1" applyFill="1" applyBorder="1" applyAlignment="1" applyProtection="1">
      <alignment vertical="center"/>
      <protection locked="0"/>
    </xf>
    <xf numFmtId="182" fontId="2" fillId="5" borderId="57" xfId="8" applyNumberFormat="1" applyFont="1" applyFill="1" applyBorder="1" applyAlignment="1" applyProtection="1">
      <alignment vertical="center"/>
      <protection locked="0"/>
    </xf>
    <xf numFmtId="0" fontId="5" fillId="0" borderId="57" xfId="6" applyFont="1" applyBorder="1" applyAlignment="1">
      <alignment horizontal="center" vertical="center"/>
    </xf>
    <xf numFmtId="182" fontId="2" fillId="5" borderId="26" xfId="8" applyNumberFormat="1" applyFont="1" applyFill="1" applyBorder="1" applyAlignment="1" applyProtection="1">
      <alignment vertical="center"/>
      <protection locked="0"/>
    </xf>
    <xf numFmtId="182" fontId="2" fillId="5" borderId="44" xfId="8" applyNumberFormat="1" applyFont="1" applyFill="1" applyBorder="1" applyAlignment="1" applyProtection="1">
      <alignment vertical="center"/>
      <protection locked="0"/>
    </xf>
    <xf numFmtId="12" fontId="5" fillId="2" borderId="42" xfId="6" applyNumberFormat="1" applyFont="1" applyFill="1" applyBorder="1" applyAlignment="1">
      <alignment horizontal="center" vertical="center"/>
    </xf>
    <xf numFmtId="182" fontId="2" fillId="5" borderId="0" xfId="8" applyNumberFormat="1" applyFont="1" applyFill="1" applyBorder="1" applyAlignment="1" applyProtection="1">
      <alignment vertical="center"/>
      <protection locked="0"/>
    </xf>
    <xf numFmtId="182" fontId="2" fillId="5" borderId="43" xfId="8" applyNumberFormat="1" applyFont="1" applyFill="1" applyBorder="1" applyAlignment="1" applyProtection="1">
      <alignment vertical="center"/>
      <protection locked="0"/>
    </xf>
    <xf numFmtId="182" fontId="2" fillId="5" borderId="9" xfId="8" applyNumberFormat="1" applyFont="1" applyFill="1" applyBorder="1" applyAlignment="1" applyProtection="1">
      <alignment vertical="center"/>
      <protection locked="0"/>
    </xf>
    <xf numFmtId="182" fontId="2" fillId="5" borderId="59" xfId="8" applyNumberFormat="1" applyFont="1" applyFill="1" applyBorder="1" applyAlignment="1" applyProtection="1">
      <alignment vertical="center"/>
      <protection locked="0"/>
    </xf>
    <xf numFmtId="12" fontId="5" fillId="2" borderId="57" xfId="6" applyNumberFormat="1" applyFont="1" applyFill="1" applyBorder="1" applyAlignment="1">
      <alignment horizontal="center" vertical="center"/>
    </xf>
    <xf numFmtId="182" fontId="2" fillId="5" borderId="33" xfId="8" applyNumberFormat="1" applyFont="1" applyFill="1" applyBorder="1" applyAlignment="1" applyProtection="1">
      <alignment vertical="center"/>
      <protection locked="0"/>
    </xf>
    <xf numFmtId="0" fontId="5" fillId="0" borderId="63" xfId="6" applyFont="1" applyBorder="1" applyAlignment="1">
      <alignment horizontal="center" vertical="center"/>
    </xf>
    <xf numFmtId="182" fontId="2" fillId="5" borderId="1" xfId="8" applyNumberFormat="1" applyFont="1" applyFill="1" applyBorder="1" applyAlignment="1" applyProtection="1">
      <alignment vertical="center"/>
      <protection locked="0"/>
    </xf>
    <xf numFmtId="0" fontId="5" fillId="0" borderId="5" xfId="6" applyFont="1" applyBorder="1" applyAlignment="1">
      <alignment horizontal="center" vertical="center" shrinkToFit="1"/>
    </xf>
    <xf numFmtId="0" fontId="5" fillId="0" borderId="42" xfId="6" applyFont="1" applyBorder="1" applyAlignment="1">
      <alignment horizontal="center" vertical="center"/>
    </xf>
    <xf numFmtId="0" fontId="5" fillId="0" borderId="2" xfId="6" applyFont="1" applyBorder="1" applyAlignment="1">
      <alignment horizontal="center" vertical="center" textRotation="255"/>
    </xf>
    <xf numFmtId="0" fontId="5" fillId="0" borderId="3" xfId="6" applyFont="1" applyBorder="1" applyAlignment="1">
      <alignment horizontal="center" vertical="center"/>
    </xf>
    <xf numFmtId="0" fontId="7" fillId="0" borderId="3" xfId="6" applyFont="1" applyBorder="1" applyAlignment="1">
      <alignment horizontal="left" vertical="center" wrapText="1"/>
    </xf>
    <xf numFmtId="0" fontId="5" fillId="0" borderId="4" xfId="6" applyFont="1" applyBorder="1" applyAlignment="1">
      <alignment horizontal="center" vertical="center"/>
    </xf>
    <xf numFmtId="182" fontId="2" fillId="0" borderId="4" xfId="8" applyNumberFormat="1" applyFont="1" applyFill="1" applyBorder="1" applyAlignment="1" applyProtection="1">
      <alignment vertical="center"/>
    </xf>
    <xf numFmtId="182" fontId="2" fillId="0" borderId="40" xfId="8" applyNumberFormat="1" applyFont="1" applyFill="1" applyBorder="1" applyAlignment="1" applyProtection="1">
      <alignment vertical="center"/>
    </xf>
    <xf numFmtId="182" fontId="21" fillId="0" borderId="40" xfId="9" applyNumberFormat="1" applyFont="1" applyFill="1" applyBorder="1" applyAlignment="1" applyProtection="1">
      <alignment vertical="center"/>
    </xf>
    <xf numFmtId="0" fontId="5" fillId="2" borderId="2" xfId="6" applyFont="1" applyFill="1" applyBorder="1" applyAlignment="1">
      <alignment horizontal="center" vertical="center" textRotation="255"/>
    </xf>
    <xf numFmtId="0" fontId="5" fillId="2" borderId="4" xfId="6" applyFont="1" applyFill="1" applyBorder="1" applyAlignment="1">
      <alignment horizontal="center"/>
    </xf>
    <xf numFmtId="2" fontId="2" fillId="7" borderId="4" xfId="8" applyNumberFormat="1" applyFont="1" applyFill="1" applyBorder="1" applyAlignment="1" applyProtection="1"/>
    <xf numFmtId="12" fontId="5" fillId="6" borderId="4" xfId="8" applyNumberFormat="1" applyFont="1" applyFill="1" applyBorder="1" applyAlignment="1" applyProtection="1">
      <alignment horizontal="center"/>
      <protection locked="0"/>
    </xf>
    <xf numFmtId="182" fontId="21" fillId="0" borderId="55" xfId="9" applyNumberFormat="1" applyFont="1" applyFill="1" applyBorder="1" applyAlignment="1" applyProtection="1">
      <alignment vertical="center"/>
    </xf>
    <xf numFmtId="176" fontId="2" fillId="7" borderId="3" xfId="8" applyNumberFormat="1" applyFont="1" applyFill="1" applyBorder="1" applyAlignment="1" applyProtection="1"/>
    <xf numFmtId="49" fontId="2" fillId="0" borderId="8" xfId="6" applyNumberFormat="1" applyBorder="1" applyAlignment="1">
      <alignment horizontal="left" shrinkToFit="1"/>
    </xf>
    <xf numFmtId="49" fontId="2" fillId="0" borderId="0" xfId="6" applyNumberFormat="1" applyAlignment="1">
      <alignment horizontal="left" shrinkToFit="1"/>
    </xf>
    <xf numFmtId="183" fontId="21" fillId="7" borderId="42" xfId="9" applyNumberFormat="1" applyFont="1" applyFill="1" applyBorder="1" applyAlignment="1" applyProtection="1">
      <alignment vertical="center"/>
    </xf>
    <xf numFmtId="176" fontId="39" fillId="7" borderId="68" xfId="8" applyNumberFormat="1" applyFont="1" applyFill="1" applyBorder="1" applyAlignment="1" applyProtection="1">
      <alignment vertical="center"/>
    </xf>
    <xf numFmtId="49" fontId="2" fillId="0" borderId="0" xfId="6" quotePrefix="1" applyNumberFormat="1" applyAlignment="1">
      <alignment horizontal="left" shrinkToFit="1"/>
    </xf>
    <xf numFmtId="0" fontId="2" fillId="0" borderId="6" xfId="6" applyBorder="1" applyAlignment="1">
      <alignment vertical="top" wrapText="1"/>
    </xf>
    <xf numFmtId="0" fontId="21" fillId="0" borderId="6" xfId="5" applyFont="1" applyBorder="1" applyAlignment="1">
      <alignment vertical="center"/>
    </xf>
    <xf numFmtId="0" fontId="2" fillId="0" borderId="0" xfId="6" applyAlignment="1">
      <alignment vertical="top" wrapText="1"/>
    </xf>
    <xf numFmtId="0" fontId="2" fillId="0" borderId="0" xfId="6" applyAlignment="1">
      <alignment horizontal="center" vertical="center" wrapText="1"/>
    </xf>
    <xf numFmtId="9" fontId="2" fillId="0" borderId="0" xfId="2" applyFont="1" applyFill="1" applyBorder="1" applyAlignment="1" applyProtection="1">
      <alignment horizontal="center" vertical="center" wrapText="1"/>
    </xf>
    <xf numFmtId="0" fontId="21" fillId="0" borderId="0" xfId="5" applyFont="1"/>
    <xf numFmtId="0" fontId="21" fillId="2" borderId="0" xfId="5" applyFont="1" applyFill="1" applyAlignment="1">
      <alignment vertical="center"/>
    </xf>
    <xf numFmtId="0" fontId="7" fillId="0" borderId="0" xfId="0" applyFont="1">
      <alignment vertical="center"/>
    </xf>
    <xf numFmtId="0" fontId="7" fillId="0" borderId="0" xfId="0" quotePrefix="1" applyFont="1">
      <alignment vertical="center"/>
    </xf>
    <xf numFmtId="0" fontId="7" fillId="0" borderId="0" xfId="0" applyFont="1" applyAlignment="1">
      <alignment horizontal="left" vertical="center"/>
    </xf>
    <xf numFmtId="0" fontId="17" fillId="0" borderId="0" xfId="0" applyFont="1">
      <alignment vertical="center"/>
    </xf>
    <xf numFmtId="0" fontId="17" fillId="0" borderId="0" xfId="0" applyFont="1" applyAlignment="1"/>
    <xf numFmtId="0" fontId="43" fillId="0" borderId="0" xfId="0" applyFont="1" applyAlignment="1">
      <alignment horizontal="center" vertical="center" wrapText="1" shrinkToFit="1"/>
    </xf>
    <xf numFmtId="0" fontId="43" fillId="0" borderId="0" xfId="0" applyFont="1" applyAlignment="1"/>
    <xf numFmtId="0" fontId="44" fillId="0" borderId="0" xfId="0" applyFont="1" applyAlignment="1"/>
    <xf numFmtId="0" fontId="45" fillId="0" borderId="0" xfId="0" applyFont="1">
      <alignment vertical="center"/>
    </xf>
    <xf numFmtId="0" fontId="46" fillId="0" borderId="0" xfId="0" applyFont="1">
      <alignment vertical="center"/>
    </xf>
    <xf numFmtId="0" fontId="44" fillId="0" borderId="0" xfId="0" applyFont="1">
      <alignment vertical="center"/>
    </xf>
    <xf numFmtId="0" fontId="46" fillId="0" borderId="0" xfId="0" applyFont="1" applyAlignment="1">
      <alignment vertical="center" wrapText="1"/>
    </xf>
    <xf numFmtId="0" fontId="47" fillId="0" borderId="0" xfId="0" applyFont="1" applyAlignment="1"/>
    <xf numFmtId="0" fontId="6" fillId="0" borderId="0" xfId="0" applyFont="1" applyAlignment="1"/>
    <xf numFmtId="0" fontId="43" fillId="0" borderId="0" xfId="0" applyFont="1">
      <alignment vertical="center"/>
    </xf>
    <xf numFmtId="0" fontId="47" fillId="0" borderId="0" xfId="0" applyFont="1" applyAlignment="1">
      <alignment horizontal="left" vertical="center" wrapText="1"/>
    </xf>
    <xf numFmtId="0" fontId="43" fillId="0" borderId="0" xfId="0" applyFont="1" applyAlignment="1">
      <alignment horizontal="right" vertical="center"/>
    </xf>
    <xf numFmtId="0" fontId="17" fillId="0" borderId="73" xfId="0" applyFont="1" applyBorder="1" applyAlignment="1"/>
    <xf numFmtId="0" fontId="17" fillId="0" borderId="74" xfId="0" applyFont="1" applyBorder="1" applyAlignment="1"/>
    <xf numFmtId="0" fontId="17" fillId="0" borderId="75" xfId="0" applyFont="1" applyBorder="1" applyAlignment="1">
      <alignment horizontal="right" vertical="center"/>
    </xf>
    <xf numFmtId="0" fontId="17" fillId="0" borderId="76" xfId="0" applyFont="1" applyBorder="1" applyAlignment="1">
      <alignment horizontal="right" vertical="center"/>
    </xf>
    <xf numFmtId="0" fontId="17" fillId="0" borderId="77" xfId="0" applyFont="1" applyBorder="1" applyAlignment="1">
      <alignment horizontal="right" vertical="center"/>
    </xf>
    <xf numFmtId="0" fontId="17" fillId="0" borderId="70" xfId="0" applyFont="1" applyBorder="1" applyAlignment="1">
      <alignment horizontal="distributed" vertical="center" shrinkToFit="1"/>
    </xf>
    <xf numFmtId="0" fontId="17" fillId="10" borderId="80" xfId="0" applyFont="1" applyFill="1" applyBorder="1" applyAlignment="1">
      <alignment vertical="center" shrinkToFit="1"/>
    </xf>
    <xf numFmtId="0" fontId="17" fillId="10" borderId="81" xfId="0" applyFont="1" applyFill="1" applyBorder="1" applyAlignment="1">
      <alignment vertical="center" shrinkToFit="1"/>
    </xf>
    <xf numFmtId="0" fontId="17" fillId="10" borderId="79" xfId="0" applyFont="1" applyFill="1" applyBorder="1" applyAlignment="1">
      <alignment vertical="center" shrinkToFit="1"/>
    </xf>
    <xf numFmtId="0" fontId="17" fillId="0" borderId="82" xfId="0" applyFont="1" applyBorder="1" applyAlignment="1">
      <alignment vertical="center" shrinkToFit="1"/>
    </xf>
    <xf numFmtId="0" fontId="17" fillId="0" borderId="0" xfId="0" applyFont="1" applyAlignment="1">
      <alignment shrinkToFit="1"/>
    </xf>
    <xf numFmtId="0" fontId="17" fillId="0" borderId="115" xfId="0" applyFont="1" applyBorder="1" applyAlignment="1">
      <alignment horizontal="distributed" vertical="center" shrinkToFit="1"/>
    </xf>
    <xf numFmtId="0" fontId="17" fillId="10" borderId="4" xfId="0" applyFont="1" applyFill="1" applyBorder="1" applyAlignment="1">
      <alignment vertical="center" shrinkToFit="1"/>
    </xf>
    <xf numFmtId="0" fontId="17" fillId="10" borderId="40" xfId="0" applyFont="1" applyFill="1" applyBorder="1" applyAlignment="1">
      <alignment vertical="center" shrinkToFit="1"/>
    </xf>
    <xf numFmtId="0" fontId="17" fillId="10" borderId="84" xfId="0" applyFont="1" applyFill="1" applyBorder="1" applyAlignment="1">
      <alignment vertical="center" shrinkToFit="1"/>
    </xf>
    <xf numFmtId="0" fontId="17" fillId="0" borderId="85" xfId="0" applyFont="1" applyBorder="1" applyAlignment="1">
      <alignment vertical="center" shrinkToFit="1"/>
    </xf>
    <xf numFmtId="0" fontId="17" fillId="0" borderId="116" xfId="0" applyFont="1" applyBorder="1" applyAlignment="1">
      <alignment horizontal="distributed" vertical="center" shrinkToFit="1"/>
    </xf>
    <xf numFmtId="0" fontId="17" fillId="10" borderId="65" xfId="0" applyFont="1" applyFill="1" applyBorder="1" applyAlignment="1">
      <alignment vertical="center" shrinkToFit="1"/>
    </xf>
    <xf numFmtId="0" fontId="17" fillId="10" borderId="86" xfId="0" applyFont="1" applyFill="1" applyBorder="1" applyAlignment="1">
      <alignment vertical="center" shrinkToFit="1"/>
    </xf>
    <xf numFmtId="0" fontId="17" fillId="10" borderId="87" xfId="0" applyFont="1" applyFill="1" applyBorder="1" applyAlignment="1">
      <alignment vertical="center" shrinkToFit="1"/>
    </xf>
    <xf numFmtId="0" fontId="17" fillId="0" borderId="88" xfId="0" applyFont="1" applyBorder="1" applyAlignment="1">
      <alignment vertical="center" shrinkToFit="1"/>
    </xf>
    <xf numFmtId="184" fontId="17" fillId="13" borderId="89" xfId="0" applyNumberFormat="1" applyFont="1" applyFill="1" applyBorder="1" applyAlignment="1">
      <alignment vertical="center" shrinkToFit="1"/>
    </xf>
    <xf numFmtId="0" fontId="17" fillId="0" borderId="79" xfId="0" applyFont="1" applyBorder="1" applyAlignment="1">
      <alignment horizontal="distributed" vertical="center" shrinkToFit="1"/>
    </xf>
    <xf numFmtId="0" fontId="17" fillId="0" borderId="84" xfId="0" applyFont="1" applyBorder="1" applyAlignment="1">
      <alignment horizontal="distributed" vertical="center" shrinkToFit="1"/>
    </xf>
    <xf numFmtId="0" fontId="17" fillId="0" borderId="87" xfId="0" applyFont="1" applyBorder="1" applyAlignment="1">
      <alignment horizontal="distributed" vertical="center" shrinkToFit="1"/>
    </xf>
    <xf numFmtId="0" fontId="17" fillId="0" borderId="91" xfId="0" applyFont="1" applyBorder="1" applyAlignment="1">
      <alignment vertical="center" shrinkToFit="1"/>
    </xf>
    <xf numFmtId="0" fontId="17" fillId="0" borderId="0" xfId="0" applyFont="1" applyAlignment="1">
      <alignment vertical="center" shrinkToFit="1"/>
    </xf>
    <xf numFmtId="0" fontId="17" fillId="0" borderId="0" xfId="0" applyFont="1" applyAlignment="1">
      <alignment horizontal="center" vertical="center" shrinkToFit="1"/>
    </xf>
    <xf numFmtId="0" fontId="17" fillId="12" borderId="92" xfId="0" applyFont="1" applyFill="1" applyBorder="1" applyAlignment="1">
      <alignment horizontal="center" vertical="center" shrinkToFit="1"/>
    </xf>
    <xf numFmtId="178" fontId="17" fillId="0" borderId="75" xfId="10" applyNumberFormat="1" applyFont="1" applyFill="1" applyBorder="1" applyAlignment="1">
      <alignment vertical="center" shrinkToFit="1"/>
    </xf>
    <xf numFmtId="178" fontId="17" fillId="0" borderId="93" xfId="10" applyNumberFormat="1" applyFont="1" applyFill="1" applyBorder="1" applyAlignment="1">
      <alignment vertical="center" shrinkToFit="1"/>
    </xf>
    <xf numFmtId="178" fontId="17" fillId="0" borderId="117" xfId="10" applyNumberFormat="1" applyFont="1" applyFill="1" applyBorder="1" applyAlignment="1">
      <alignment vertical="center" shrinkToFit="1"/>
    </xf>
    <xf numFmtId="178" fontId="17" fillId="0" borderId="68" xfId="10" applyNumberFormat="1" applyFont="1" applyFill="1" applyBorder="1" applyAlignment="1">
      <alignment vertical="center" shrinkToFit="1"/>
    </xf>
    <xf numFmtId="178" fontId="17" fillId="0" borderId="67" xfId="10" applyNumberFormat="1" applyFont="1" applyFill="1" applyBorder="1" applyAlignment="1">
      <alignment vertical="center" shrinkToFit="1"/>
    </xf>
    <xf numFmtId="10" fontId="17" fillId="12" borderId="94" xfId="10" applyNumberFormat="1" applyFont="1" applyFill="1" applyBorder="1" applyAlignment="1">
      <alignment vertical="center" shrinkToFit="1"/>
    </xf>
    <xf numFmtId="0" fontId="51" fillId="0" borderId="0" xfId="0" applyFont="1">
      <alignment vertical="center"/>
    </xf>
    <xf numFmtId="0" fontId="43" fillId="9" borderId="0" xfId="0" applyFont="1" applyFill="1" applyAlignment="1">
      <alignment horizontal="center" vertical="center" wrapText="1" shrinkToFit="1"/>
    </xf>
    <xf numFmtId="0" fontId="44" fillId="9" borderId="0" xfId="0" applyFont="1" applyFill="1">
      <alignment vertical="center"/>
    </xf>
    <xf numFmtId="0" fontId="17" fillId="10" borderId="75" xfId="0" applyFont="1" applyFill="1" applyBorder="1" applyAlignment="1">
      <alignment horizontal="right" vertical="center"/>
    </xf>
    <xf numFmtId="0" fontId="17" fillId="10" borderId="76" xfId="0" applyFont="1" applyFill="1" applyBorder="1" applyAlignment="1">
      <alignment horizontal="right" vertical="center"/>
    </xf>
    <xf numFmtId="0" fontId="17" fillId="10" borderId="77" xfId="0" applyFont="1" applyFill="1" applyBorder="1" applyAlignment="1">
      <alignment horizontal="right" vertical="center"/>
    </xf>
    <xf numFmtId="0" fontId="17" fillId="9" borderId="0" xfId="0" applyFont="1" applyFill="1" applyAlignment="1">
      <alignment horizontal="center" vertical="center" wrapText="1"/>
    </xf>
    <xf numFmtId="0" fontId="17" fillId="9" borderId="0" xfId="0" applyFont="1" applyFill="1">
      <alignment vertical="center"/>
    </xf>
    <xf numFmtId="0" fontId="17" fillId="0" borderId="0" xfId="0" applyFont="1" applyAlignment="1">
      <alignment horizontal="right" vertical="center"/>
    </xf>
    <xf numFmtId="0" fontId="17" fillId="9" borderId="0" xfId="0" applyFont="1" applyFill="1" applyAlignment="1">
      <alignment vertical="center" shrinkToFit="1"/>
    </xf>
    <xf numFmtId="184" fontId="17" fillId="11" borderId="89" xfId="0" applyNumberFormat="1" applyFont="1" applyFill="1" applyBorder="1" applyAlignment="1">
      <alignment vertical="center" shrinkToFit="1"/>
    </xf>
    <xf numFmtId="184" fontId="17" fillId="0" borderId="0" xfId="0" applyNumberFormat="1" applyFont="1" applyAlignment="1">
      <alignment vertical="center" shrinkToFit="1"/>
    </xf>
    <xf numFmtId="178" fontId="17" fillId="9" borderId="75" xfId="10" applyNumberFormat="1" applyFont="1" applyFill="1" applyBorder="1" applyAlignment="1">
      <alignment vertical="center" shrinkToFit="1"/>
    </xf>
    <xf numFmtId="178" fontId="17" fillId="9" borderId="118" xfId="10" applyNumberFormat="1" applyFont="1" applyFill="1" applyBorder="1" applyAlignment="1">
      <alignment vertical="center" shrinkToFit="1"/>
    </xf>
    <xf numFmtId="178" fontId="17" fillId="0" borderId="0" xfId="10" applyNumberFormat="1" applyFont="1" applyFill="1" applyBorder="1" applyAlignment="1">
      <alignment vertical="center" shrinkToFit="1"/>
    </xf>
    <xf numFmtId="10" fontId="17" fillId="0" borderId="0" xfId="10" applyNumberFormat="1" applyFont="1" applyFill="1" applyBorder="1" applyAlignment="1">
      <alignment vertical="center" shrinkToFit="1"/>
    </xf>
    <xf numFmtId="0" fontId="10" fillId="0" borderId="0" xfId="0" applyFont="1" applyAlignment="1">
      <alignment horizontal="left" vertical="top" wrapText="1"/>
    </xf>
    <xf numFmtId="0" fontId="10" fillId="0" borderId="0" xfId="0" applyFont="1" applyAlignment="1">
      <alignment horizontal="center" vertical="center"/>
    </xf>
    <xf numFmtId="0" fontId="10" fillId="0" borderId="0" xfId="0" applyFont="1" applyAlignment="1">
      <alignment horizontal="right"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0" fillId="0" borderId="8" xfId="0" applyBorder="1" applyAlignment="1">
      <alignment horizontal="left" vertical="top" wrapText="1"/>
    </xf>
    <xf numFmtId="0" fontId="0" fillId="0" borderId="0" xfId="0" applyAlignment="1">
      <alignment horizontal="left" vertical="top" wrapText="1"/>
    </xf>
    <xf numFmtId="0" fontId="0" fillId="0" borderId="9" xfId="0" applyBorder="1" applyAlignment="1">
      <alignment horizontal="left" vertical="top" wrapText="1"/>
    </xf>
    <xf numFmtId="0" fontId="0" fillId="0" borderId="25" xfId="0" applyBorder="1" applyAlignment="1">
      <alignment horizontal="left" vertical="top" wrapText="1"/>
    </xf>
    <xf numFmtId="0" fontId="0" fillId="0" borderId="1" xfId="0" applyBorder="1" applyAlignment="1">
      <alignment horizontal="left" vertical="top" wrapText="1"/>
    </xf>
    <xf numFmtId="0" fontId="0" fillId="0" borderId="26" xfId="0" applyBorder="1" applyAlignment="1">
      <alignment horizontal="left" vertical="top" wrapText="1"/>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25" xfId="0" applyFont="1" applyBorder="1" applyAlignment="1">
      <alignment horizontal="left" vertical="top" wrapText="1"/>
    </xf>
    <xf numFmtId="0" fontId="10" fillId="0" borderId="1" xfId="0" applyFont="1" applyBorder="1" applyAlignment="1">
      <alignment horizontal="left" vertical="top" wrapText="1"/>
    </xf>
    <xf numFmtId="0" fontId="10" fillId="0" borderId="26" xfId="0" applyFont="1" applyBorder="1" applyAlignment="1">
      <alignment horizontal="left" vertical="top"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8" xfId="0" applyFont="1" applyBorder="1" applyAlignment="1">
      <alignment horizontal="left"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10" fillId="0" borderId="19" xfId="0" applyFont="1" applyBorder="1" applyAlignment="1">
      <alignment horizontal="left" vertical="center"/>
    </xf>
    <xf numFmtId="0" fontId="10" fillId="0" borderId="20" xfId="0" applyFont="1" applyBorder="1" applyAlignment="1">
      <alignment horizontal="left" vertical="center"/>
    </xf>
    <xf numFmtId="0" fontId="10" fillId="0" borderId="21" xfId="0" applyFont="1" applyBorder="1" applyAlignment="1">
      <alignment horizontal="left" vertical="center"/>
    </xf>
    <xf numFmtId="0" fontId="10" fillId="0" borderId="22" xfId="0" applyFont="1" applyBorder="1" applyAlignment="1">
      <alignment horizontal="left" vertical="top" wrapText="1"/>
    </xf>
    <xf numFmtId="0" fontId="10" fillId="0" borderId="23" xfId="0" applyFont="1" applyBorder="1" applyAlignment="1">
      <alignment horizontal="left" vertical="top" wrapText="1"/>
    </xf>
    <xf numFmtId="0" fontId="10" fillId="0" borderId="24" xfId="0" applyFont="1" applyBorder="1" applyAlignment="1">
      <alignment horizontal="left" vertical="top" wrapText="1"/>
    </xf>
    <xf numFmtId="0" fontId="10" fillId="0" borderId="46" xfId="0" applyFont="1" applyBorder="1" applyAlignment="1">
      <alignment horizontal="left" vertical="center"/>
    </xf>
    <xf numFmtId="0" fontId="10" fillId="0" borderId="47" xfId="0" applyFont="1" applyBorder="1" applyAlignment="1">
      <alignment horizontal="left" vertical="center"/>
    </xf>
    <xf numFmtId="0" fontId="10" fillId="0" borderId="54" xfId="0" applyFont="1" applyBorder="1" applyAlignment="1">
      <alignment horizontal="left" vertical="center"/>
    </xf>
    <xf numFmtId="0" fontId="10" fillId="0" borderId="41" xfId="0" applyFont="1" applyBorder="1" applyAlignment="1">
      <alignment horizontal="center" vertical="top"/>
    </xf>
    <xf numFmtId="0" fontId="9" fillId="0" borderId="40" xfId="0" applyFont="1" applyBorder="1" applyAlignment="1">
      <alignment horizontal="left" vertical="center"/>
    </xf>
    <xf numFmtId="0" fontId="9" fillId="0" borderId="2" xfId="0" applyFont="1" applyBorder="1" applyAlignment="1">
      <alignment horizontal="left" vertical="center"/>
    </xf>
    <xf numFmtId="0" fontId="18" fillId="0" borderId="2" xfId="0" applyFont="1" applyBorder="1" applyAlignment="1">
      <alignment horizontal="left" vertical="center"/>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3"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25" xfId="0" applyFont="1" applyBorder="1" applyAlignment="1">
      <alignment horizontal="left" vertical="center"/>
    </xf>
    <xf numFmtId="0" fontId="9" fillId="0" borderId="1" xfId="0" applyFont="1" applyBorder="1" applyAlignment="1">
      <alignment horizontal="left" vertical="center"/>
    </xf>
    <xf numFmtId="0" fontId="9" fillId="0" borderId="26" xfId="0" applyFont="1" applyBorder="1" applyAlignment="1">
      <alignment horizontal="left" vertical="center"/>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6" xfId="0" applyFont="1" applyBorder="1" applyAlignment="1">
      <alignment horizontal="center" vertical="center" wrapTex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9" fillId="0" borderId="2" xfId="0" applyFont="1" applyBorder="1">
      <alignment vertical="center"/>
    </xf>
    <xf numFmtId="0" fontId="9" fillId="0" borderId="3" xfId="0" applyFont="1" applyBorder="1">
      <alignment vertical="center"/>
    </xf>
    <xf numFmtId="0" fontId="9" fillId="0" borderId="25" xfId="0" applyFont="1" applyBorder="1">
      <alignment vertical="center"/>
    </xf>
    <xf numFmtId="0" fontId="9" fillId="0" borderId="1" xfId="0" applyFont="1" applyBorder="1">
      <alignment vertical="center"/>
    </xf>
    <xf numFmtId="0" fontId="18" fillId="0" borderId="4" xfId="0" applyFont="1" applyBorder="1" applyAlignment="1">
      <alignment horizontal="left" vertical="center" wrapText="1"/>
    </xf>
    <xf numFmtId="0" fontId="18" fillId="0" borderId="25" xfId="0" applyFont="1" applyBorder="1" applyAlignment="1">
      <alignment horizontal="left" vertical="center" wrapText="1"/>
    </xf>
    <xf numFmtId="0" fontId="18" fillId="0" borderId="1" xfId="0" applyFont="1" applyBorder="1" applyAlignment="1">
      <alignment horizontal="left" vertical="center" wrapText="1"/>
    </xf>
    <xf numFmtId="0" fontId="9" fillId="0" borderId="44" xfId="0" applyFont="1" applyBorder="1">
      <alignment vertical="center"/>
    </xf>
    <xf numFmtId="0" fontId="9" fillId="0" borderId="40" xfId="0" applyFont="1" applyBorder="1">
      <alignment vertical="center"/>
    </xf>
    <xf numFmtId="0" fontId="14" fillId="0" borderId="0" xfId="0" applyFont="1" applyAlignment="1">
      <alignment horizontal="center" vertical="top" wrapText="1"/>
    </xf>
    <xf numFmtId="0" fontId="14" fillId="0" borderId="0" xfId="0" applyFont="1" applyAlignment="1">
      <alignment horizontal="center" vertical="top"/>
    </xf>
    <xf numFmtId="0" fontId="14" fillId="0" borderId="0" xfId="0" applyFont="1" applyAlignment="1">
      <alignment vertical="top" wrapText="1"/>
    </xf>
    <xf numFmtId="0" fontId="18" fillId="0" borderId="2" xfId="0" applyFont="1" applyBorder="1" applyAlignment="1">
      <alignment vertical="center" wrapText="1"/>
    </xf>
    <xf numFmtId="0" fontId="18" fillId="0" borderId="3" xfId="0" applyFont="1" applyBorder="1" applyAlignment="1">
      <alignment vertical="center" wrapText="1"/>
    </xf>
    <xf numFmtId="0" fontId="18" fillId="0" borderId="4" xfId="0" applyFont="1" applyBorder="1" applyAlignment="1">
      <alignment vertical="center" wrapText="1"/>
    </xf>
    <xf numFmtId="0" fontId="17" fillId="0" borderId="78" xfId="0" applyFont="1" applyBorder="1" applyAlignment="1">
      <alignment horizontal="center" vertical="center" textRotation="255" wrapText="1" shrinkToFit="1"/>
    </xf>
    <xf numFmtId="0" fontId="17" fillId="0" borderId="83" xfId="0" applyFont="1" applyBorder="1" applyAlignment="1">
      <alignment horizontal="center" vertical="center" textRotation="255" wrapText="1" shrinkToFit="1"/>
    </xf>
    <xf numFmtId="0" fontId="17" fillId="0" borderId="90" xfId="0" applyFont="1" applyBorder="1" applyAlignment="1">
      <alignment horizontal="center" vertical="center" textRotation="255" wrapText="1" shrinkToFit="1"/>
    </xf>
    <xf numFmtId="0" fontId="50" fillId="0" borderId="75" xfId="0" applyFont="1" applyBorder="1" applyAlignment="1">
      <alignment horizontal="center" vertical="center" wrapText="1"/>
    </xf>
    <xf numFmtId="0" fontId="50" fillId="0" borderId="117" xfId="0" applyFont="1" applyBorder="1" applyAlignment="1">
      <alignment horizontal="center" vertical="center" wrapText="1"/>
    </xf>
    <xf numFmtId="0" fontId="48" fillId="0" borderId="0" xfId="0" applyFont="1" applyAlignment="1">
      <alignment horizontal="left" vertical="center" wrapText="1"/>
    </xf>
    <xf numFmtId="0" fontId="48" fillId="0" borderId="0" xfId="0" applyFont="1" applyAlignment="1"/>
    <xf numFmtId="0" fontId="47" fillId="0" borderId="113" xfId="0" applyFont="1" applyBorder="1" applyAlignment="1">
      <alignment horizontal="center" vertical="center" wrapText="1"/>
    </xf>
    <xf numFmtId="0" fontId="47" fillId="0" borderId="81" xfId="0" applyFont="1" applyBorder="1" applyAlignment="1">
      <alignment horizontal="center" vertical="center" wrapText="1"/>
    </xf>
    <xf numFmtId="0" fontId="47" fillId="10" borderId="81" xfId="0" applyFont="1" applyFill="1" applyBorder="1" applyAlignment="1">
      <alignment horizontal="center" vertical="center" shrinkToFit="1"/>
    </xf>
    <xf numFmtId="0" fontId="47" fillId="10" borderId="79" xfId="0" applyFont="1" applyFill="1" applyBorder="1" applyAlignment="1">
      <alignment horizontal="center" vertical="center" shrinkToFit="1"/>
    </xf>
    <xf numFmtId="0" fontId="47" fillId="0" borderId="114" xfId="0" applyFont="1" applyBorder="1" applyAlignment="1">
      <alignment horizontal="center" vertical="center"/>
    </xf>
    <xf numFmtId="0" fontId="47" fillId="0" borderId="86" xfId="0" applyFont="1" applyBorder="1" applyAlignment="1">
      <alignment horizontal="center" vertical="center"/>
    </xf>
    <xf numFmtId="0" fontId="47" fillId="0" borderId="86" xfId="0" applyFont="1" applyBorder="1" applyAlignment="1">
      <alignment horizontal="center" vertical="center" shrinkToFit="1"/>
    </xf>
    <xf numFmtId="0" fontId="47" fillId="0" borderId="87" xfId="0" applyFont="1" applyBorder="1" applyAlignment="1">
      <alignment horizontal="center" vertical="center" shrinkToFit="1"/>
    </xf>
    <xf numFmtId="0" fontId="41" fillId="0" borderId="0" xfId="0" applyFont="1" applyAlignment="1">
      <alignment horizontal="center" vertical="center" wrapText="1" shrinkToFit="1"/>
    </xf>
    <xf numFmtId="0" fontId="42" fillId="0" borderId="0" xfId="0" applyFont="1" applyAlignment="1">
      <alignment horizontal="center" vertical="center" wrapText="1" shrinkToFit="1"/>
    </xf>
    <xf numFmtId="0" fontId="7" fillId="0" borderId="0" xfId="0" applyFont="1" applyAlignment="1">
      <alignment horizontal="left" vertical="center" wrapText="1"/>
    </xf>
    <xf numFmtId="0" fontId="5" fillId="0" borderId="28" xfId="0" applyFont="1" applyBorder="1" applyAlignment="1">
      <alignment horizontal="center" vertical="center"/>
    </xf>
    <xf numFmtId="0" fontId="7" fillId="0" borderId="111" xfId="0" applyFont="1" applyBorder="1" applyAlignment="1">
      <alignment horizontal="center" vertical="center"/>
    </xf>
    <xf numFmtId="0" fontId="7" fillId="0" borderId="14" xfId="0" applyFont="1" applyBorder="1" applyAlignment="1">
      <alignment horizontal="center" vertical="center"/>
    </xf>
    <xf numFmtId="0" fontId="5" fillId="0" borderId="17" xfId="0" applyFont="1" applyBorder="1" applyAlignment="1">
      <alignment horizontal="center" vertical="center"/>
    </xf>
    <xf numFmtId="0" fontId="7" fillId="0" borderId="109" xfId="0" applyFont="1" applyBorder="1" applyAlignment="1">
      <alignment horizontal="center" vertical="center"/>
    </xf>
    <xf numFmtId="0" fontId="5" fillId="0" borderId="28" xfId="0" applyFont="1" applyBorder="1" applyAlignment="1">
      <alignment horizontal="right" vertical="center"/>
    </xf>
    <xf numFmtId="0" fontId="5" fillId="0" borderId="17" xfId="0" applyFont="1" applyBorder="1" applyAlignment="1">
      <alignment horizontal="right" vertical="center"/>
    </xf>
    <xf numFmtId="0" fontId="7" fillId="0" borderId="112" xfId="0" applyFont="1" applyBorder="1" applyAlignment="1">
      <alignment horizontal="center" vertical="center"/>
    </xf>
    <xf numFmtId="0" fontId="5" fillId="0" borderId="109" xfId="0" applyFont="1" applyBorder="1" applyAlignment="1">
      <alignment horizontal="center" vertical="center"/>
    </xf>
    <xf numFmtId="0" fontId="5" fillId="0" borderId="111" xfId="0" applyFont="1" applyBorder="1" applyAlignment="1">
      <alignment horizontal="center" vertical="center"/>
    </xf>
    <xf numFmtId="0" fontId="5" fillId="0" borderId="14"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104" xfId="0" applyFont="1" applyBorder="1" applyAlignment="1">
      <alignment horizontal="center" vertical="center"/>
    </xf>
    <xf numFmtId="0" fontId="0" fillId="0" borderId="62" xfId="0" applyBorder="1" applyAlignment="1">
      <alignment horizontal="left" vertical="center"/>
    </xf>
    <xf numFmtId="0" fontId="0" fillId="0" borderId="31" xfId="0" applyBorder="1" applyAlignment="1">
      <alignment horizontal="left" vertical="center"/>
    </xf>
    <xf numFmtId="0" fontId="0" fillId="0" borderId="58" xfId="0" applyBorder="1" applyAlignment="1">
      <alignment horizontal="left" vertical="center"/>
    </xf>
    <xf numFmtId="0" fontId="5" fillId="0" borderId="105" xfId="0" applyFont="1" applyBorder="1" applyAlignment="1">
      <alignment horizontal="center" vertical="center" wrapText="1"/>
    </xf>
    <xf numFmtId="0" fontId="5" fillId="0" borderId="106" xfId="0" applyFont="1" applyBorder="1" applyAlignment="1">
      <alignment horizontal="center" vertical="center"/>
    </xf>
    <xf numFmtId="0" fontId="5" fillId="0" borderId="108" xfId="0" applyFont="1" applyBorder="1" applyAlignment="1">
      <alignment horizontal="center" vertical="center"/>
    </xf>
    <xf numFmtId="0" fontId="5" fillId="0" borderId="16" xfId="0" applyFont="1" applyBorder="1" applyAlignment="1">
      <alignment horizontal="center" vertical="center"/>
    </xf>
    <xf numFmtId="0" fontId="5" fillId="0" borderId="107" xfId="0" applyFont="1" applyBorder="1" applyAlignment="1">
      <alignment horizontal="center" vertical="center"/>
    </xf>
    <xf numFmtId="0" fontId="5" fillId="0" borderId="101" xfId="0" applyFont="1" applyBorder="1" applyAlignment="1">
      <alignment horizontal="center" vertical="center"/>
    </xf>
    <xf numFmtId="0" fontId="5" fillId="0" borderId="100" xfId="0" applyFont="1" applyBorder="1" applyAlignment="1">
      <alignment horizontal="center" vertical="center"/>
    </xf>
    <xf numFmtId="0" fontId="5" fillId="0" borderId="110" xfId="0" applyFont="1" applyBorder="1" applyAlignment="1">
      <alignment horizontal="center" vertical="center"/>
    </xf>
    <xf numFmtId="0" fontId="5" fillId="0" borderId="95"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5" fillId="0" borderId="29" xfId="0" applyFont="1" applyBorder="1" applyAlignment="1">
      <alignment horizontal="center" vertical="center"/>
    </xf>
    <xf numFmtId="0" fontId="5" fillId="0" borderId="1" xfId="0" applyFont="1" applyBorder="1" applyAlignment="1">
      <alignment horizontal="center" vertical="center"/>
    </xf>
    <xf numFmtId="0" fontId="5" fillId="0" borderId="26" xfId="0" applyFont="1" applyBorder="1" applyAlignment="1">
      <alignment horizontal="center" vertical="center"/>
    </xf>
    <xf numFmtId="0" fontId="8" fillId="0" borderId="27" xfId="0" applyFont="1" applyBorder="1" applyAlignment="1">
      <alignment horizontal="center" vertical="center"/>
    </xf>
    <xf numFmtId="0" fontId="8" fillId="0" borderId="38" xfId="0" applyFont="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96" xfId="0" applyBorder="1" applyAlignment="1">
      <alignment horizontal="center" vertical="center"/>
    </xf>
    <xf numFmtId="0" fontId="5" fillId="0" borderId="6" xfId="0" applyFont="1" applyBorder="1" applyAlignment="1">
      <alignment horizontal="center" vertical="center"/>
    </xf>
    <xf numFmtId="0" fontId="5" fillId="0" borderId="97" xfId="0" applyFont="1" applyBorder="1" applyAlignment="1">
      <alignment horizontal="center" vertical="center"/>
    </xf>
    <xf numFmtId="0" fontId="5" fillId="0" borderId="103" xfId="0" applyFont="1" applyBorder="1" applyAlignment="1">
      <alignment horizontal="center" vertical="center"/>
    </xf>
    <xf numFmtId="0" fontId="5" fillId="0" borderId="98" xfId="0" applyFont="1" applyBorder="1" applyAlignment="1">
      <alignment horizontal="center" vertical="center"/>
    </xf>
    <xf numFmtId="0" fontId="5" fillId="0" borderId="7" xfId="0" applyFont="1" applyBorder="1" applyAlignment="1">
      <alignment horizontal="center" vertical="center"/>
    </xf>
    <xf numFmtId="0" fontId="5" fillId="0" borderId="99" xfId="0" applyFont="1" applyBorder="1" applyAlignment="1">
      <alignment horizontal="center" vertical="center"/>
    </xf>
    <xf numFmtId="0" fontId="0" fillId="0" borderId="101" xfId="0" applyBorder="1" applyAlignment="1">
      <alignment horizontal="center" vertical="center"/>
    </xf>
    <xf numFmtId="0" fontId="0" fillId="0" borderId="100" xfId="0" applyBorder="1" applyAlignment="1">
      <alignment horizontal="center" vertical="center"/>
    </xf>
    <xf numFmtId="0" fontId="0" fillId="0" borderId="102" xfId="0" applyBorder="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13" fillId="0" borderId="40" xfId="0" applyFont="1" applyBorder="1" applyAlignment="1">
      <alignment horizontal="center" vertical="center" wrapText="1"/>
    </xf>
    <xf numFmtId="0" fontId="13" fillId="0" borderId="40" xfId="0" applyFont="1" applyBorder="1" applyAlignment="1">
      <alignment horizontal="center" vertical="center"/>
    </xf>
    <xf numFmtId="0" fontId="9" fillId="0" borderId="40" xfId="0" applyFont="1" applyBorder="1" applyAlignment="1">
      <alignment horizontal="left" vertical="center" wrapText="1"/>
    </xf>
    <xf numFmtId="0" fontId="10" fillId="0" borderId="0" xfId="0" applyFont="1" applyAlignment="1">
      <alignment horizontal="center" vertical="center" wrapText="1"/>
    </xf>
    <xf numFmtId="0" fontId="9" fillId="0" borderId="40" xfId="0" applyFont="1" applyBorder="1" applyAlignment="1">
      <alignment horizontal="center" vertical="center"/>
    </xf>
    <xf numFmtId="0" fontId="9" fillId="0" borderId="4" xfId="0" applyFont="1" applyBorder="1" applyAlignment="1">
      <alignment horizontal="left"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25" xfId="0" applyFont="1" applyBorder="1" applyAlignment="1">
      <alignment horizontal="center" vertical="center"/>
    </xf>
    <xf numFmtId="0" fontId="9" fillId="0" borderId="1" xfId="0" applyFont="1" applyBorder="1" applyAlignment="1">
      <alignment horizontal="center" vertical="center"/>
    </xf>
    <xf numFmtId="0" fontId="9" fillId="0" borderId="26" xfId="0" applyFont="1" applyBorder="1" applyAlignment="1">
      <alignment horizontal="center" vertical="center"/>
    </xf>
    <xf numFmtId="0" fontId="14" fillId="0" borderId="40" xfId="0" applyFont="1" applyBorder="1" applyAlignment="1">
      <alignment horizontal="center" vertical="center" wrapText="1"/>
    </xf>
    <xf numFmtId="0" fontId="14" fillId="0" borderId="40" xfId="0" applyFont="1" applyBorder="1" applyAlignment="1">
      <alignment horizontal="center" vertical="center"/>
    </xf>
    <xf numFmtId="0" fontId="14" fillId="0" borderId="5" xfId="0" applyFont="1" applyBorder="1" applyAlignment="1">
      <alignment horizontal="center" vertical="center" wrapText="1"/>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0" xfId="0" applyFont="1" applyAlignment="1">
      <alignment horizontal="center" vertical="center"/>
    </xf>
    <xf numFmtId="0" fontId="14" fillId="0" borderId="9" xfId="0" applyFont="1" applyBorder="1" applyAlignment="1">
      <alignment horizontal="center" vertical="center"/>
    </xf>
    <xf numFmtId="0" fontId="14" fillId="0" borderId="25" xfId="0" applyFont="1" applyBorder="1" applyAlignment="1">
      <alignment horizontal="center" vertical="center"/>
    </xf>
    <xf numFmtId="0" fontId="14" fillId="0" borderId="1" xfId="0" applyFont="1" applyBorder="1" applyAlignment="1">
      <alignment horizontal="center" vertical="center"/>
    </xf>
    <xf numFmtId="0" fontId="14" fillId="0" borderId="26" xfId="0" applyFont="1" applyBorder="1" applyAlignment="1">
      <alignment horizontal="center" vertical="center"/>
    </xf>
    <xf numFmtId="0" fontId="16" fillId="0" borderId="0" xfId="3" applyFont="1" applyAlignment="1">
      <alignment horizontal="center" vertical="center"/>
    </xf>
    <xf numFmtId="0" fontId="15" fillId="3" borderId="41" xfId="3" applyFill="1" applyBorder="1" applyAlignment="1">
      <alignment horizontal="center" vertical="center" shrinkToFit="1"/>
    </xf>
    <xf numFmtId="0" fontId="15" fillId="3" borderId="33" xfId="3" applyFill="1" applyBorder="1" applyAlignment="1">
      <alignment horizontal="center" vertical="center" shrinkToFit="1"/>
    </xf>
    <xf numFmtId="0" fontId="15" fillId="0" borderId="40" xfId="3" applyBorder="1" applyAlignment="1">
      <alignment horizontal="center" vertical="center"/>
    </xf>
    <xf numFmtId="0" fontId="15" fillId="0" borderId="2" xfId="3" applyBorder="1" applyAlignment="1">
      <alignment horizontal="center" vertical="center" wrapText="1"/>
    </xf>
    <xf numFmtId="0" fontId="15" fillId="0" borderId="3" xfId="3" applyBorder="1" applyAlignment="1">
      <alignment horizontal="center" vertical="center" wrapText="1"/>
    </xf>
    <xf numFmtId="0" fontId="15" fillId="0" borderId="4" xfId="3" applyBorder="1" applyAlignment="1">
      <alignment horizontal="center" vertical="center" wrapText="1"/>
    </xf>
    <xf numFmtId="0" fontId="15" fillId="0" borderId="40" xfId="3" applyBorder="1" applyAlignment="1">
      <alignment horizontal="center" vertical="center" wrapText="1"/>
    </xf>
    <xf numFmtId="0" fontId="15" fillId="0" borderId="2" xfId="3" applyBorder="1" applyAlignment="1">
      <alignment horizontal="center" vertical="center"/>
    </xf>
    <xf numFmtId="0" fontId="15" fillId="0" borderId="3" xfId="3" applyBorder="1" applyAlignment="1">
      <alignment horizontal="center" vertical="center"/>
    </xf>
    <xf numFmtId="0" fontId="15" fillId="0" borderId="4" xfId="3" applyBorder="1" applyAlignment="1">
      <alignment horizontal="center" vertical="center"/>
    </xf>
    <xf numFmtId="0" fontId="15" fillId="3" borderId="2" xfId="3" applyFill="1" applyBorder="1" applyAlignment="1">
      <alignment horizontal="center" vertical="center"/>
    </xf>
    <xf numFmtId="0" fontId="15" fillId="3" borderId="3" xfId="3" applyFill="1" applyBorder="1" applyAlignment="1">
      <alignment horizontal="center" vertical="center"/>
    </xf>
    <xf numFmtId="0" fontId="15" fillId="3" borderId="40" xfId="3" applyFill="1" applyBorder="1" applyAlignment="1">
      <alignment horizontal="center" vertical="center"/>
    </xf>
    <xf numFmtId="177" fontId="15" fillId="0" borderId="2" xfId="3" applyNumberFormat="1" applyBorder="1" applyAlignment="1">
      <alignment horizontal="center" vertical="center"/>
    </xf>
    <xf numFmtId="177" fontId="15" fillId="0" borderId="3" xfId="3" applyNumberFormat="1" applyBorder="1" applyAlignment="1">
      <alignment horizontal="center" vertical="center"/>
    </xf>
    <xf numFmtId="178" fontId="2" fillId="4" borderId="2" xfId="4" applyNumberFormat="1" applyFont="1" applyFill="1" applyBorder="1" applyAlignment="1">
      <alignment horizontal="center" vertical="center"/>
    </xf>
    <xf numFmtId="178" fontId="2" fillId="4" borderId="3" xfId="4" applyNumberFormat="1" applyFont="1" applyFill="1" applyBorder="1" applyAlignment="1">
      <alignment horizontal="center" vertical="center"/>
    </xf>
    <xf numFmtId="178" fontId="2" fillId="4" borderId="4" xfId="4" applyNumberFormat="1" applyFont="1" applyFill="1" applyBorder="1" applyAlignment="1">
      <alignment horizontal="center" vertical="center"/>
    </xf>
    <xf numFmtId="0" fontId="15" fillId="0" borderId="0" xfId="3" applyAlignment="1">
      <alignment horizontal="left"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1" fontId="9" fillId="0" borderId="2" xfId="0" applyNumberFormat="1" applyFont="1" applyBorder="1" applyAlignment="1">
      <alignment horizontal="center" vertical="center"/>
    </xf>
    <xf numFmtId="1" fontId="9" fillId="0" borderId="3" xfId="0" applyNumberFormat="1" applyFont="1" applyBorder="1" applyAlignment="1">
      <alignment horizontal="center" vertical="center"/>
    </xf>
    <xf numFmtId="0" fontId="9" fillId="0" borderId="2" xfId="0" applyFont="1" applyBorder="1" applyAlignment="1">
      <alignment horizontal="left" vertical="center" wrapText="1"/>
    </xf>
    <xf numFmtId="0" fontId="17" fillId="0" borderId="0" xfId="3" applyFont="1" applyAlignment="1">
      <alignment horizontal="lef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5" fillId="0" borderId="18" xfId="0" applyFont="1" applyBorder="1" applyAlignment="1">
      <alignment horizontal="center" vertical="center"/>
    </xf>
    <xf numFmtId="0" fontId="5" fillId="2" borderId="8"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9" xfId="0" applyFont="1" applyFill="1" applyBorder="1" applyAlignment="1">
      <alignment horizontal="left" vertical="center" wrapText="1"/>
    </xf>
    <xf numFmtId="0" fontId="5" fillId="0" borderId="8" xfId="0" quotePrefix="1" applyFont="1" applyBorder="1" applyAlignment="1">
      <alignment horizontal="center" vertical="center"/>
    </xf>
    <xf numFmtId="0" fontId="5" fillId="0" borderId="0" xfId="0" quotePrefix="1" applyFont="1" applyAlignment="1">
      <alignment horizontal="center" vertical="center"/>
    </xf>
    <xf numFmtId="0" fontId="5" fillId="0" borderId="0" xfId="0" applyFont="1" applyAlignment="1">
      <alignment horizontal="left" vertical="center"/>
    </xf>
    <xf numFmtId="0" fontId="5" fillId="0" borderId="9" xfId="0" applyFont="1" applyBorder="1" applyAlignment="1">
      <alignment horizontal="left" vertical="center"/>
    </xf>
    <xf numFmtId="0" fontId="8" fillId="0" borderId="0" xfId="0" applyFont="1" applyAlignment="1">
      <alignment horizontal="left" vertical="center" wrapText="1"/>
    </xf>
    <xf numFmtId="0" fontId="8" fillId="0" borderId="9" xfId="0" applyFont="1" applyBorder="1" applyAlignment="1">
      <alignment horizontal="left" vertical="center" wrapText="1"/>
    </xf>
    <xf numFmtId="0" fontId="5" fillId="0" borderId="8"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left" vertical="center" wrapText="1"/>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22" fillId="0" borderId="0" xfId="0" applyFont="1" applyAlignment="1">
      <alignment horizontal="left" vertical="center"/>
    </xf>
    <xf numFmtId="0" fontId="24" fillId="0" borderId="5" xfId="0" applyFont="1" applyBorder="1" applyAlignment="1">
      <alignment horizontal="left" vertical="center" wrapText="1"/>
    </xf>
    <xf numFmtId="0" fontId="24" fillId="0" borderId="6" xfId="0" applyFont="1" applyBorder="1" applyAlignment="1">
      <alignment horizontal="left" vertical="center"/>
    </xf>
    <xf numFmtId="0" fontId="24" fillId="0" borderId="7" xfId="0" applyFont="1" applyBorder="1" applyAlignment="1">
      <alignment horizontal="left" vertical="center"/>
    </xf>
    <xf numFmtId="0" fontId="24" fillId="0" borderId="8" xfId="0" applyFont="1" applyBorder="1" applyAlignment="1">
      <alignment horizontal="left" vertical="center" wrapText="1"/>
    </xf>
    <xf numFmtId="0" fontId="24" fillId="0" borderId="0" xfId="0" applyFont="1" applyAlignment="1">
      <alignment horizontal="left" vertical="center"/>
    </xf>
    <xf numFmtId="0" fontId="24" fillId="0" borderId="9" xfId="0" applyFont="1" applyBorder="1" applyAlignment="1">
      <alignment horizontal="left" vertical="center"/>
    </xf>
    <xf numFmtId="0" fontId="24" fillId="0" borderId="8" xfId="0" applyFont="1" applyBorder="1" applyAlignment="1">
      <alignment horizontal="left" vertical="center"/>
    </xf>
    <xf numFmtId="0" fontId="24" fillId="0" borderId="25" xfId="0" applyFont="1" applyBorder="1" applyAlignment="1">
      <alignment horizontal="left" vertical="center"/>
    </xf>
    <xf numFmtId="0" fontId="24" fillId="0" borderId="1" xfId="0" applyFont="1" applyBorder="1" applyAlignment="1">
      <alignment horizontal="left" vertical="center"/>
    </xf>
    <xf numFmtId="0" fontId="24" fillId="0" borderId="26" xfId="0" applyFont="1" applyBorder="1" applyAlignment="1">
      <alignment horizontal="left" vertical="center"/>
    </xf>
    <xf numFmtId="0" fontId="24" fillId="0" borderId="40" xfId="0" applyFont="1" applyBorder="1" applyAlignment="1">
      <alignment horizontal="center" vertical="center"/>
    </xf>
    <xf numFmtId="0" fontId="24" fillId="5" borderId="40" xfId="0" applyFont="1" applyFill="1" applyBorder="1" applyAlignment="1">
      <alignment horizontal="center" vertical="center"/>
    </xf>
    <xf numFmtId="0" fontId="24" fillId="5" borderId="40" xfId="0" applyFont="1" applyFill="1" applyBorder="1" applyAlignment="1">
      <alignment horizontal="left" vertical="center" indent="1"/>
    </xf>
    <xf numFmtId="0" fontId="24" fillId="5" borderId="42" xfId="0" applyFont="1" applyFill="1" applyBorder="1" applyAlignment="1">
      <alignment horizontal="left" vertical="center" indent="1"/>
    </xf>
    <xf numFmtId="0" fontId="24" fillId="6" borderId="2" xfId="0" applyFont="1" applyFill="1" applyBorder="1" applyAlignment="1">
      <alignment horizontal="center" vertical="center"/>
    </xf>
    <xf numFmtId="0" fontId="24" fillId="6" borderId="3" xfId="0" applyFont="1" applyFill="1" applyBorder="1" applyAlignment="1">
      <alignment horizontal="center" vertical="center"/>
    </xf>
    <xf numFmtId="0" fontId="24" fillId="6" borderId="4" xfId="0" applyFont="1" applyFill="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24" fillId="5" borderId="4" xfId="0" applyFont="1" applyFill="1" applyBorder="1" applyAlignment="1">
      <alignment horizontal="center" vertical="center"/>
    </xf>
    <xf numFmtId="0" fontId="26" fillId="0" borderId="0" xfId="0" applyFont="1" applyAlignment="1">
      <alignment horizontal="left" vertical="center" wrapText="1"/>
    </xf>
    <xf numFmtId="0" fontId="24" fillId="0" borderId="2" xfId="0" applyFont="1" applyBorder="1" applyAlignment="1">
      <alignment horizontal="left" vertical="center" indent="1"/>
    </xf>
    <xf numFmtId="0" fontId="24" fillId="0" borderId="3" xfId="0" applyFont="1" applyBorder="1" applyAlignment="1">
      <alignment horizontal="left" vertical="center" indent="1"/>
    </xf>
    <xf numFmtId="0" fontId="24" fillId="0" borderId="4" xfId="0" applyFont="1" applyBorder="1" applyAlignment="1">
      <alignment horizontal="left" vertical="center" indent="1"/>
    </xf>
    <xf numFmtId="38" fontId="24" fillId="5" borderId="5" xfId="1" applyFont="1" applyFill="1" applyBorder="1" applyAlignment="1">
      <alignment horizontal="center" vertical="center"/>
    </xf>
    <xf numFmtId="38" fontId="24" fillId="5" borderId="6" xfId="1" applyFont="1" applyFill="1" applyBorder="1" applyAlignment="1">
      <alignment horizontal="center" vertical="center"/>
    </xf>
    <xf numFmtId="0" fontId="24" fillId="6" borderId="40" xfId="0" applyFont="1" applyFill="1" applyBorder="1" applyAlignment="1">
      <alignment horizontal="left" vertical="center" indent="1" shrinkToFit="1"/>
    </xf>
    <xf numFmtId="38" fontId="24" fillId="5" borderId="2" xfId="1" applyFont="1" applyFill="1" applyBorder="1" applyAlignment="1">
      <alignment horizontal="center" vertical="center"/>
    </xf>
    <xf numFmtId="38" fontId="24" fillId="5" borderId="3" xfId="1" applyFont="1" applyFill="1" applyBorder="1" applyAlignment="1">
      <alignment horizontal="center" vertical="center"/>
    </xf>
    <xf numFmtId="0" fontId="24" fillId="0" borderId="25" xfId="0" applyFont="1" applyBorder="1" applyAlignment="1">
      <alignment horizontal="left" vertical="center" indent="1"/>
    </xf>
    <xf numFmtId="0" fontId="24" fillId="0" borderId="1" xfId="0" applyFont="1" applyBorder="1" applyAlignment="1">
      <alignment horizontal="left" vertical="center" indent="1"/>
    </xf>
    <xf numFmtId="0" fontId="24" fillId="7" borderId="25" xfId="0" applyFont="1" applyFill="1" applyBorder="1" applyAlignment="1">
      <alignment horizontal="center" vertical="center"/>
    </xf>
    <xf numFmtId="0" fontId="24" fillId="7" borderId="1" xfId="0" applyFont="1" applyFill="1" applyBorder="1" applyAlignment="1">
      <alignment horizontal="center" vertical="center"/>
    </xf>
    <xf numFmtId="0" fontId="24" fillId="7" borderId="26" xfId="0" applyFont="1" applyFill="1" applyBorder="1" applyAlignment="1">
      <alignment horizontal="center" vertical="center"/>
    </xf>
    <xf numFmtId="0" fontId="26" fillId="0" borderId="0" xfId="0" applyFont="1" applyAlignment="1">
      <alignment horizontal="left" vertical="center" wrapText="1" indent="1"/>
    </xf>
    <xf numFmtId="0" fontId="26" fillId="0" borderId="0" xfId="0" applyFont="1" applyAlignment="1">
      <alignment horizontal="left" vertical="center" indent="1"/>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9" fillId="0" borderId="40" xfId="0" applyFont="1" applyBorder="1" applyAlignment="1">
      <alignment horizontal="center" vertical="center" wrapText="1"/>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4" fillId="0" borderId="40" xfId="0" applyFont="1" applyBorder="1" applyAlignment="1">
      <alignment horizontal="center" vertical="center" wrapText="1"/>
    </xf>
    <xf numFmtId="0" fontId="24" fillId="0" borderId="50" xfId="0" applyFont="1" applyBorder="1" applyAlignment="1">
      <alignment horizontal="center" vertical="center"/>
    </xf>
    <xf numFmtId="0" fontId="24" fillId="0" borderId="51" xfId="0" applyFont="1" applyBorder="1" applyAlignment="1">
      <alignment horizontal="center" vertical="center"/>
    </xf>
    <xf numFmtId="0" fontId="24" fillId="0" borderId="52" xfId="0" applyFont="1" applyBorder="1" applyAlignment="1">
      <alignment horizontal="center" vertical="center"/>
    </xf>
    <xf numFmtId="179" fontId="24" fillId="7" borderId="40" xfId="0" applyNumberFormat="1" applyFont="1" applyFill="1" applyBorder="1" applyAlignment="1">
      <alignment horizontal="center" vertical="center"/>
    </xf>
    <xf numFmtId="0" fontId="24" fillId="7" borderId="5" xfId="0" applyFont="1" applyFill="1" applyBorder="1" applyAlignment="1">
      <alignment horizontal="center" vertical="center"/>
    </xf>
    <xf numFmtId="0" fontId="24" fillId="7" borderId="6" xfId="0" applyFont="1" applyFill="1" applyBorder="1" applyAlignment="1">
      <alignment horizontal="center" vertical="center"/>
    </xf>
    <xf numFmtId="10" fontId="24" fillId="7" borderId="5" xfId="2" applyNumberFormat="1" applyFont="1" applyFill="1" applyBorder="1" applyAlignment="1">
      <alignment horizontal="center" vertical="center"/>
    </xf>
    <xf numFmtId="10" fontId="24" fillId="7" borderId="6" xfId="2" applyNumberFormat="1" applyFont="1" applyFill="1" applyBorder="1" applyAlignment="1">
      <alignment horizontal="center" vertical="center"/>
    </xf>
    <xf numFmtId="0" fontId="24" fillId="5" borderId="5" xfId="0" applyFont="1" applyFill="1" applyBorder="1" applyAlignment="1">
      <alignment horizontal="center" vertical="center"/>
    </xf>
    <xf numFmtId="0" fontId="24" fillId="5" borderId="6" xfId="0" applyFont="1" applyFill="1" applyBorder="1" applyAlignment="1">
      <alignment horizontal="center" vertical="center"/>
    </xf>
    <xf numFmtId="0" fontId="24" fillId="7" borderId="40" xfId="0" applyFont="1" applyFill="1" applyBorder="1" applyAlignment="1">
      <alignment horizontal="center" vertical="center"/>
    </xf>
    <xf numFmtId="0" fontId="27" fillId="0" borderId="8" xfId="0" applyFont="1" applyBorder="1" applyAlignment="1">
      <alignment horizontal="center" vertical="center" wrapText="1"/>
    </xf>
    <xf numFmtId="0" fontId="30" fillId="0" borderId="0" xfId="0" applyFont="1" applyAlignment="1">
      <alignment horizontal="left" vertical="center" wrapText="1" indent="1"/>
    </xf>
    <xf numFmtId="0" fontId="30" fillId="0" borderId="0" xfId="0" applyFont="1" applyAlignment="1">
      <alignment horizontal="left" vertical="center" indent="1"/>
    </xf>
    <xf numFmtId="0" fontId="24" fillId="8" borderId="40" xfId="0" applyFont="1" applyFill="1" applyBorder="1" applyAlignment="1">
      <alignment horizontal="center" vertical="center"/>
    </xf>
    <xf numFmtId="0" fontId="24" fillId="0" borderId="55" xfId="0" applyFont="1" applyBorder="1" applyAlignment="1">
      <alignment horizontal="center" vertical="center"/>
    </xf>
    <xf numFmtId="0" fontId="24" fillId="0" borderId="42" xfId="0" applyFont="1" applyBorder="1" applyAlignment="1">
      <alignment horizontal="center" vertical="center"/>
    </xf>
    <xf numFmtId="0" fontId="24" fillId="0" borderId="44" xfId="0" applyFont="1" applyBorder="1" applyAlignment="1">
      <alignment horizontal="center" vertical="center"/>
    </xf>
    <xf numFmtId="0" fontId="28" fillId="5" borderId="5" xfId="0" applyFont="1" applyFill="1" applyBorder="1" applyAlignment="1">
      <alignment horizontal="left" vertical="top"/>
    </xf>
    <xf numFmtId="0" fontId="28" fillId="5" borderId="6" xfId="0" applyFont="1" applyFill="1" applyBorder="1" applyAlignment="1">
      <alignment horizontal="left" vertical="top"/>
    </xf>
    <xf numFmtId="0" fontId="28" fillId="5" borderId="7" xfId="0" applyFont="1" applyFill="1" applyBorder="1" applyAlignment="1">
      <alignment horizontal="left" vertical="top"/>
    </xf>
    <xf numFmtId="0" fontId="26" fillId="5" borderId="25" xfId="0" applyFont="1" applyFill="1" applyBorder="1" applyAlignment="1">
      <alignment horizontal="left" vertical="top"/>
    </xf>
    <xf numFmtId="0" fontId="26" fillId="5" borderId="1" xfId="0" applyFont="1" applyFill="1" applyBorder="1" applyAlignment="1">
      <alignment horizontal="left" vertical="top"/>
    </xf>
    <xf numFmtId="0" fontId="26" fillId="5" borderId="26" xfId="0" applyFont="1" applyFill="1" applyBorder="1" applyAlignment="1">
      <alignment horizontal="left" vertical="top"/>
    </xf>
    <xf numFmtId="0" fontId="26" fillId="0" borderId="6" xfId="0" applyFont="1" applyBorder="1" applyAlignment="1">
      <alignment horizontal="left" vertical="center" wrapText="1" indent="1"/>
    </xf>
    <xf numFmtId="0" fontId="7" fillId="0" borderId="42" xfId="6" applyFont="1" applyBorder="1" applyAlignment="1">
      <alignment horizontal="center" vertical="center" wrapText="1" readingOrder="1"/>
    </xf>
    <xf numFmtId="0" fontId="7" fillId="0" borderId="43" xfId="6" applyFont="1" applyBorder="1" applyAlignment="1">
      <alignment horizontal="center" vertical="center" readingOrder="1"/>
    </xf>
    <xf numFmtId="0" fontId="7" fillId="0" borderId="44" xfId="6" applyFont="1" applyBorder="1" applyAlignment="1">
      <alignment horizontal="center" vertical="center" readingOrder="1"/>
    </xf>
    <xf numFmtId="0" fontId="8" fillId="0" borderId="27" xfId="6" applyFont="1" applyBorder="1" applyAlignment="1">
      <alignment horizontal="left" vertical="center" wrapText="1"/>
    </xf>
    <xf numFmtId="0" fontId="8" fillId="0" borderId="38" xfId="6" applyFont="1" applyBorder="1" applyAlignment="1">
      <alignment horizontal="left" vertical="center" wrapText="1"/>
    </xf>
    <xf numFmtId="0" fontId="8" fillId="0" borderId="56" xfId="6" applyFont="1" applyBorder="1" applyAlignment="1">
      <alignment horizontal="left" vertical="center" wrapText="1"/>
    </xf>
    <xf numFmtId="0" fontId="8" fillId="0" borderId="32" xfId="6" applyFont="1" applyBorder="1" applyAlignment="1">
      <alignment horizontal="left" vertical="center" wrapText="1"/>
    </xf>
    <xf numFmtId="0" fontId="8" fillId="0" borderId="33" xfId="6" applyFont="1" applyBorder="1" applyAlignment="1">
      <alignment horizontal="left" vertical="center" wrapText="1"/>
    </xf>
    <xf numFmtId="0" fontId="8" fillId="0" borderId="36" xfId="6" applyFont="1" applyBorder="1" applyAlignment="1">
      <alignment horizontal="left" vertical="center" wrapText="1"/>
    </xf>
    <xf numFmtId="0" fontId="8" fillId="0" borderId="30" xfId="6" applyFont="1" applyBorder="1" applyAlignment="1">
      <alignment horizontal="left" vertical="center" wrapText="1"/>
    </xf>
    <xf numFmtId="0" fontId="8" fillId="0" borderId="31" xfId="6" applyFont="1" applyBorder="1" applyAlignment="1">
      <alignment horizontal="left" vertical="center" wrapText="1"/>
    </xf>
    <xf numFmtId="0" fontId="8" fillId="0" borderId="58" xfId="6" applyFont="1" applyBorder="1" applyAlignment="1">
      <alignment horizontal="left" vertical="center" wrapText="1"/>
    </xf>
    <xf numFmtId="0" fontId="33" fillId="0" borderId="0" xfId="6" applyFont="1" applyAlignment="1">
      <alignment horizontal="center" vertical="center"/>
    </xf>
    <xf numFmtId="0" fontId="21" fillId="0" borderId="0" xfId="5" applyFont="1" applyAlignment="1">
      <alignment horizontal="left" vertical="center" wrapText="1"/>
    </xf>
    <xf numFmtId="0" fontId="7" fillId="2" borderId="42" xfId="6" applyFont="1" applyFill="1" applyBorder="1" applyAlignment="1">
      <alignment horizontal="center" vertical="center" shrinkToFit="1"/>
    </xf>
    <xf numFmtId="0" fontId="35" fillId="2" borderId="44" xfId="7" applyFont="1" applyFill="1" applyBorder="1" applyAlignment="1">
      <alignment vertical="center" shrinkToFit="1"/>
    </xf>
    <xf numFmtId="181" fontId="7" fillId="7" borderId="2" xfId="6" applyNumberFormat="1" applyFont="1" applyFill="1" applyBorder="1" applyAlignment="1">
      <alignment horizontal="center"/>
    </xf>
    <xf numFmtId="181" fontId="7" fillId="7" borderId="3" xfId="6" applyNumberFormat="1" applyFont="1" applyFill="1" applyBorder="1" applyAlignment="1">
      <alignment horizontal="center"/>
    </xf>
    <xf numFmtId="181" fontId="7" fillId="7" borderId="4" xfId="6" applyNumberFormat="1" applyFont="1" applyFill="1" applyBorder="1" applyAlignment="1">
      <alignment horizontal="center"/>
    </xf>
    <xf numFmtId="0" fontId="7" fillId="2" borderId="42" xfId="6" applyFont="1" applyFill="1" applyBorder="1" applyAlignment="1">
      <alignment horizontal="center" vertical="center" wrapText="1"/>
    </xf>
    <xf numFmtId="0" fontId="7" fillId="2" borderId="44" xfId="6" applyFont="1" applyFill="1" applyBorder="1" applyAlignment="1">
      <alignment horizontal="center" vertical="center" wrapText="1"/>
    </xf>
    <xf numFmtId="0" fontId="5" fillId="0" borderId="39" xfId="6" applyFont="1" applyBorder="1" applyAlignment="1">
      <alignment horizontal="center" vertical="center" shrinkToFit="1"/>
    </xf>
    <xf numFmtId="0" fontId="5" fillId="0" borderId="60" xfId="6" applyFont="1" applyBorder="1" applyAlignment="1">
      <alignment horizontal="center" vertical="center" shrinkToFit="1"/>
    </xf>
    <xf numFmtId="0" fontId="5" fillId="0" borderId="61" xfId="6" applyFont="1" applyBorder="1" applyAlignment="1">
      <alignment horizontal="center" vertical="center" shrinkToFit="1"/>
    </xf>
    <xf numFmtId="0" fontId="7" fillId="0" borderId="37" xfId="6" applyFont="1" applyBorder="1" applyAlignment="1">
      <alignment horizontal="left" vertical="center"/>
    </xf>
    <xf numFmtId="0" fontId="7" fillId="0" borderId="56" xfId="6" applyFont="1" applyBorder="1" applyAlignment="1">
      <alignment horizontal="left" vertical="center"/>
    </xf>
    <xf numFmtId="0" fontId="8" fillId="0" borderId="35" xfId="6" applyFont="1" applyBorder="1" applyAlignment="1">
      <alignment horizontal="left" vertical="center" wrapText="1" shrinkToFit="1"/>
    </xf>
    <xf numFmtId="0" fontId="8" fillId="0" borderId="36" xfId="6" applyFont="1" applyBorder="1" applyAlignment="1">
      <alignment horizontal="left" vertical="center" wrapText="1" shrinkToFit="1"/>
    </xf>
    <xf numFmtId="0" fontId="8" fillId="0" borderId="62" xfId="6" applyFont="1" applyBorder="1" applyAlignment="1">
      <alignment horizontal="left" vertical="center" wrapText="1" shrinkToFit="1"/>
    </xf>
    <xf numFmtId="0" fontId="8" fillId="0" borderId="58" xfId="6" applyFont="1" applyBorder="1" applyAlignment="1">
      <alignment horizontal="left" vertical="center" wrapText="1" shrinkToFit="1"/>
    </xf>
    <xf numFmtId="0" fontId="8" fillId="0" borderId="29" xfId="6" applyFont="1" applyBorder="1" applyAlignment="1">
      <alignment horizontal="left" vertical="center" wrapText="1"/>
    </xf>
    <xf numFmtId="0" fontId="8" fillId="0" borderId="26" xfId="6" applyFont="1" applyBorder="1" applyAlignment="1">
      <alignment horizontal="left" vertical="center" wrapText="1"/>
    </xf>
    <xf numFmtId="0" fontId="7" fillId="2" borderId="3" xfId="6" applyFont="1" applyFill="1" applyBorder="1" applyAlignment="1">
      <alignment horizontal="center"/>
    </xf>
    <xf numFmtId="0" fontId="7" fillId="2" borderId="2" xfId="6" applyFont="1" applyFill="1" applyBorder="1" applyAlignment="1">
      <alignment horizontal="center" wrapText="1"/>
    </xf>
    <xf numFmtId="0" fontId="7" fillId="2" borderId="3" xfId="6" applyFont="1" applyFill="1" applyBorder="1" applyAlignment="1">
      <alignment horizontal="center" wrapText="1"/>
    </xf>
    <xf numFmtId="0" fontId="7" fillId="2" borderId="4" xfId="6" applyFont="1" applyFill="1" applyBorder="1" applyAlignment="1">
      <alignment horizontal="center" wrapText="1"/>
    </xf>
    <xf numFmtId="0" fontId="21" fillId="0" borderId="5" xfId="6" applyFont="1" applyBorder="1" applyAlignment="1">
      <alignment horizontal="left" vertical="top" wrapText="1"/>
    </xf>
    <xf numFmtId="0" fontId="21" fillId="0" borderId="6" xfId="6" applyFont="1" applyBorder="1" applyAlignment="1">
      <alignment horizontal="left" vertical="top" wrapText="1"/>
    </xf>
    <xf numFmtId="0" fontId="21" fillId="0" borderId="7" xfId="6" applyFont="1" applyBorder="1" applyAlignment="1">
      <alignment horizontal="left" vertical="top" wrapText="1"/>
    </xf>
    <xf numFmtId="0" fontId="21" fillId="0" borderId="8" xfId="6" applyFont="1" applyBorder="1" applyAlignment="1">
      <alignment horizontal="left" vertical="top" wrapText="1"/>
    </xf>
    <xf numFmtId="0" fontId="21" fillId="0" borderId="0" xfId="6" applyFont="1" applyAlignment="1">
      <alignment horizontal="left" vertical="top" wrapText="1"/>
    </xf>
    <xf numFmtId="0" fontId="21" fillId="0" borderId="9" xfId="6" applyFont="1" applyBorder="1" applyAlignment="1">
      <alignment horizontal="left" vertical="top" wrapText="1"/>
    </xf>
    <xf numFmtId="0" fontId="21" fillId="0" borderId="2" xfId="6" applyFont="1" applyBorder="1" applyAlignment="1">
      <alignment horizontal="left" vertical="top" wrapText="1"/>
    </xf>
    <xf numFmtId="0" fontId="21" fillId="0" borderId="3" xfId="6" applyFont="1" applyBorder="1" applyAlignment="1">
      <alignment horizontal="left" vertical="top" wrapText="1"/>
    </xf>
    <xf numFmtId="0" fontId="21" fillId="0" borderId="4" xfId="6" applyFont="1" applyBorder="1" applyAlignment="1">
      <alignment horizontal="left" vertical="top" wrapText="1"/>
    </xf>
    <xf numFmtId="42" fontId="5" fillId="0" borderId="64" xfId="6" applyNumberFormat="1" applyFont="1" applyBorder="1" applyAlignment="1">
      <alignment horizontal="center" vertical="center" wrapText="1"/>
    </xf>
    <xf numFmtId="42" fontId="5" fillId="0" borderId="65" xfId="6" applyNumberFormat="1" applyFont="1" applyBorder="1" applyAlignment="1">
      <alignment horizontal="center" vertical="center" wrapText="1"/>
    </xf>
    <xf numFmtId="42" fontId="5" fillId="0" borderId="66" xfId="6" applyNumberFormat="1" applyFont="1" applyBorder="1" applyAlignment="1">
      <alignment horizontal="center" vertical="center" wrapText="1"/>
    </xf>
    <xf numFmtId="42" fontId="5" fillId="0" borderId="67" xfId="6" applyNumberFormat="1" applyFont="1" applyBorder="1" applyAlignment="1">
      <alignment horizontal="center" vertical="center" wrapText="1"/>
    </xf>
    <xf numFmtId="0" fontId="40" fillId="0" borderId="26" xfId="7" applyFont="1" applyBorder="1" applyAlignment="1">
      <alignment horizontal="left" vertical="top" wrapText="1"/>
    </xf>
    <xf numFmtId="0" fontId="40" fillId="0" borderId="44" xfId="7" applyFont="1" applyBorder="1" applyAlignment="1">
      <alignment horizontal="left" vertical="top" wrapText="1"/>
    </xf>
    <xf numFmtId="0" fontId="2" fillId="0" borderId="0" xfId="6" applyAlignment="1">
      <alignment horizontal="left" vertical="top" wrapText="1"/>
    </xf>
    <xf numFmtId="0" fontId="2" fillId="0" borderId="2" xfId="6" applyBorder="1" applyAlignment="1">
      <alignment horizontal="center" vertical="top" wrapText="1"/>
    </xf>
    <xf numFmtId="0" fontId="2" fillId="0" borderId="4" xfId="6" applyBorder="1" applyAlignment="1">
      <alignment horizontal="center" vertical="top" wrapText="1"/>
    </xf>
    <xf numFmtId="0" fontId="2" fillId="0" borderId="2" xfId="6" applyBorder="1" applyAlignment="1">
      <alignment horizontal="center" vertical="top" shrinkToFit="1"/>
    </xf>
    <xf numFmtId="0" fontId="2" fillId="0" borderId="4" xfId="6" applyBorder="1" applyAlignment="1">
      <alignment horizontal="center" vertical="top" shrinkToFit="1"/>
    </xf>
    <xf numFmtId="0" fontId="7" fillId="0" borderId="69" xfId="6" applyFont="1" applyBorder="1" applyAlignment="1">
      <alignment horizontal="center" vertical="top" wrapText="1"/>
    </xf>
    <xf numFmtId="0" fontId="7" fillId="0" borderId="70" xfId="6" applyFont="1" applyBorder="1" applyAlignment="1">
      <alignment horizontal="center" vertical="top" wrapText="1"/>
    </xf>
    <xf numFmtId="38" fontId="2" fillId="5" borderId="2" xfId="1" applyFont="1" applyFill="1" applyBorder="1" applyAlignment="1" applyProtection="1">
      <alignment horizontal="center" vertical="center" wrapText="1"/>
    </xf>
    <xf numFmtId="38" fontId="2" fillId="5" borderId="4" xfId="1" applyFont="1" applyFill="1" applyBorder="1" applyAlignment="1" applyProtection="1">
      <alignment horizontal="center" vertical="center" wrapText="1"/>
    </xf>
    <xf numFmtId="38" fontId="2" fillId="7" borderId="71" xfId="1" applyFont="1" applyFill="1" applyBorder="1" applyAlignment="1" applyProtection="1">
      <alignment horizontal="center" vertical="center" wrapText="1"/>
    </xf>
    <xf numFmtId="38" fontId="2" fillId="7" borderId="72" xfId="1" applyFont="1" applyFill="1" applyBorder="1" applyAlignment="1" applyProtection="1">
      <alignment horizontal="center" vertical="center" wrapText="1"/>
    </xf>
  </cellXfs>
  <cellStyles count="13">
    <cellStyle name="パーセント" xfId="2" builtinId="5"/>
    <cellStyle name="パーセント 2" xfId="10" xr:uid="{00000000-0005-0000-0000-000001000000}"/>
    <cellStyle name="パーセント 2 2 2" xfId="4" xr:uid="{00000000-0005-0000-0000-000002000000}"/>
    <cellStyle name="桁区切り" xfId="1" builtinId="6"/>
    <cellStyle name="桁区切り 2" xfId="9" xr:uid="{00000000-0005-0000-0000-000004000000}"/>
    <cellStyle name="桁区切り 3" xfId="8" xr:uid="{00000000-0005-0000-0000-000005000000}"/>
    <cellStyle name="標準" xfId="0" builtinId="0"/>
    <cellStyle name="標準 2" xfId="5" xr:uid="{00000000-0005-0000-0000-000007000000}"/>
    <cellStyle name="標準 2 2" xfId="6" xr:uid="{00000000-0005-0000-0000-000008000000}"/>
    <cellStyle name="標準 3" xfId="7" xr:uid="{00000000-0005-0000-0000-000009000000}"/>
    <cellStyle name="標準 3 2 2" xfId="3" xr:uid="{00000000-0005-0000-0000-00000A000000}"/>
    <cellStyle name="標準 4" xfId="11" xr:uid="{00000000-0005-0000-0000-00000B000000}"/>
    <cellStyle name="標準 5" xfId="12" xr:uid="{00000000-0005-0000-0000-00000C000000}"/>
  </cellStyles>
  <dxfs count="10">
    <dxf>
      <fill>
        <patternFill>
          <bgColor theme="0" tint="-0.499984740745262"/>
        </patternFill>
      </fill>
    </dxf>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F969"/>
  <sheetViews>
    <sheetView tabSelected="1" view="pageBreakPreview" zoomScale="60" zoomScaleNormal="100" workbookViewId="0">
      <selection activeCell="B6" sqref="B6"/>
    </sheetView>
  </sheetViews>
  <sheetFormatPr defaultColWidth="4" defaultRowHeight="17.25" x14ac:dyDescent="0.15"/>
  <cols>
    <col min="1" max="1" width="1.5" style="103" customWidth="1"/>
    <col min="2" max="12" width="3.25" style="103" customWidth="1"/>
    <col min="13" max="13" width="13" style="103" customWidth="1"/>
    <col min="14" max="14" width="4.125" style="103" bestFit="1" customWidth="1"/>
    <col min="15" max="32" width="3.25" style="103" customWidth="1"/>
    <col min="33" max="33" width="1.5" style="103" customWidth="1"/>
    <col min="34" max="36" width="3.25" style="103" customWidth="1"/>
    <col min="37" max="16384" width="4" style="103"/>
  </cols>
  <sheetData>
    <row r="2" spans="1:32" x14ac:dyDescent="0.15">
      <c r="B2" s="103" t="s">
        <v>165</v>
      </c>
    </row>
    <row r="4" spans="1:32" x14ac:dyDescent="0.15">
      <c r="W4" s="104" t="s">
        <v>74</v>
      </c>
      <c r="X4" s="290"/>
      <c r="Y4" s="290"/>
      <c r="Z4" s="105" t="s">
        <v>75</v>
      </c>
      <c r="AA4" s="290"/>
      <c r="AB4" s="290"/>
      <c r="AC4" s="105" t="s">
        <v>76</v>
      </c>
      <c r="AD4" s="290"/>
      <c r="AE4" s="290"/>
      <c r="AF4" s="105" t="s">
        <v>166</v>
      </c>
    </row>
    <row r="5" spans="1:32" x14ac:dyDescent="0.15">
      <c r="B5" s="290" t="s">
        <v>370</v>
      </c>
      <c r="C5" s="290"/>
      <c r="D5" s="290"/>
      <c r="E5" s="290"/>
      <c r="F5" s="290"/>
      <c r="G5" s="290"/>
      <c r="H5" s="290"/>
      <c r="I5" s="290"/>
      <c r="J5" s="105"/>
      <c r="K5" s="105"/>
    </row>
    <row r="6" spans="1:32" x14ac:dyDescent="0.15">
      <c r="B6" s="105"/>
      <c r="C6" s="105"/>
      <c r="D6" s="105"/>
      <c r="E6" s="105"/>
      <c r="F6" s="105"/>
      <c r="G6" s="105"/>
      <c r="H6" s="105"/>
      <c r="I6" s="105"/>
      <c r="J6" s="105"/>
      <c r="K6" s="105"/>
    </row>
    <row r="7" spans="1:32" x14ac:dyDescent="0.15">
      <c r="S7" s="104" t="s">
        <v>167</v>
      </c>
      <c r="T7" s="291"/>
      <c r="U7" s="291"/>
      <c r="V7" s="291"/>
      <c r="W7" s="291"/>
      <c r="X7" s="291"/>
      <c r="Y7" s="291"/>
      <c r="Z7" s="291"/>
      <c r="AA7" s="291"/>
      <c r="AB7" s="291"/>
      <c r="AC7" s="291"/>
      <c r="AD7" s="291"/>
      <c r="AE7" s="291"/>
      <c r="AF7" s="291"/>
    </row>
    <row r="9" spans="1:32" ht="20.25" customHeight="1" x14ac:dyDescent="0.15">
      <c r="B9" s="289" t="s">
        <v>168</v>
      </c>
      <c r="C9" s="289"/>
      <c r="D9" s="289"/>
      <c r="E9" s="289"/>
      <c r="F9" s="289"/>
      <c r="G9" s="289"/>
      <c r="H9" s="289"/>
      <c r="I9" s="289"/>
      <c r="J9" s="289"/>
      <c r="K9" s="289"/>
      <c r="L9" s="289"/>
      <c r="M9" s="289"/>
      <c r="N9" s="289"/>
      <c r="O9" s="289"/>
      <c r="P9" s="289"/>
      <c r="Q9" s="289"/>
      <c r="R9" s="289"/>
      <c r="S9" s="289"/>
      <c r="T9" s="289"/>
      <c r="U9" s="289"/>
      <c r="V9" s="289"/>
      <c r="W9" s="289"/>
      <c r="X9" s="289"/>
      <c r="Y9" s="289"/>
      <c r="Z9" s="289"/>
      <c r="AA9" s="289"/>
      <c r="AB9" s="289"/>
      <c r="AC9" s="289"/>
      <c r="AD9" s="289"/>
      <c r="AE9" s="289"/>
      <c r="AF9" s="289"/>
    </row>
    <row r="10" spans="1:32" ht="20.25" customHeight="1" x14ac:dyDescent="0.15">
      <c r="B10" s="289"/>
      <c r="C10" s="289"/>
      <c r="D10" s="289"/>
      <c r="E10" s="289"/>
      <c r="F10" s="289"/>
      <c r="G10" s="289"/>
      <c r="H10" s="289"/>
      <c r="I10" s="289"/>
      <c r="J10" s="289"/>
      <c r="K10" s="289"/>
      <c r="L10" s="289"/>
      <c r="M10" s="289"/>
      <c r="N10" s="289"/>
      <c r="O10" s="289"/>
      <c r="P10" s="289"/>
      <c r="Q10" s="289"/>
      <c r="R10" s="289"/>
      <c r="S10" s="289"/>
      <c r="T10" s="289"/>
      <c r="U10" s="289"/>
      <c r="V10" s="289"/>
      <c r="W10" s="289"/>
      <c r="X10" s="289"/>
      <c r="Y10" s="289"/>
      <c r="Z10" s="289"/>
      <c r="AA10" s="289"/>
      <c r="AB10" s="289"/>
      <c r="AC10" s="289"/>
      <c r="AD10" s="289"/>
      <c r="AE10" s="289"/>
      <c r="AF10" s="289"/>
    </row>
    <row r="11" spans="1:32" x14ac:dyDescent="0.15">
      <c r="B11" s="106"/>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row>
    <row r="12" spans="1:32" x14ac:dyDescent="0.15">
      <c r="A12" s="103" t="s">
        <v>169</v>
      </c>
    </row>
    <row r="14" spans="1:32" ht="36" customHeight="1" x14ac:dyDescent="0.15">
      <c r="R14" s="292" t="s">
        <v>80</v>
      </c>
      <c r="S14" s="293"/>
      <c r="T14" s="293"/>
      <c r="U14" s="293"/>
      <c r="V14" s="294"/>
      <c r="W14" s="107"/>
      <c r="X14" s="108"/>
      <c r="Y14" s="108"/>
      <c r="Z14" s="108"/>
      <c r="AA14" s="108"/>
      <c r="AB14" s="108"/>
      <c r="AC14" s="108"/>
      <c r="AD14" s="108"/>
      <c r="AE14" s="108"/>
      <c r="AF14" s="109"/>
    </row>
    <row r="15" spans="1:32" ht="13.5" customHeight="1" x14ac:dyDescent="0.15"/>
    <row r="16" spans="1:32" s="110" customFormat="1" ht="34.5" customHeight="1" x14ac:dyDescent="0.15">
      <c r="B16" s="292" t="s">
        <v>170</v>
      </c>
      <c r="C16" s="293"/>
      <c r="D16" s="293"/>
      <c r="E16" s="293"/>
      <c r="F16" s="293"/>
      <c r="G16" s="293"/>
      <c r="H16" s="293"/>
      <c r="I16" s="293"/>
      <c r="J16" s="293"/>
      <c r="K16" s="293"/>
      <c r="L16" s="294"/>
      <c r="M16" s="293" t="s">
        <v>171</v>
      </c>
      <c r="N16" s="294"/>
      <c r="O16" s="292" t="s">
        <v>172</v>
      </c>
      <c r="P16" s="293"/>
      <c r="Q16" s="293"/>
      <c r="R16" s="293"/>
      <c r="S16" s="293"/>
      <c r="T16" s="293"/>
      <c r="U16" s="293"/>
      <c r="V16" s="293"/>
      <c r="W16" s="293"/>
      <c r="X16" s="293"/>
      <c r="Y16" s="293"/>
      <c r="Z16" s="293"/>
      <c r="AA16" s="293"/>
      <c r="AB16" s="293"/>
      <c r="AC16" s="293"/>
      <c r="AD16" s="293"/>
      <c r="AE16" s="293"/>
      <c r="AF16" s="294"/>
    </row>
    <row r="17" spans="2:32" s="110" customFormat="1" ht="19.5" customHeight="1" x14ac:dyDescent="0.15">
      <c r="B17" s="295" t="s">
        <v>159</v>
      </c>
      <c r="C17" s="296"/>
      <c r="D17" s="296"/>
      <c r="E17" s="296"/>
      <c r="F17" s="296"/>
      <c r="G17" s="296"/>
      <c r="H17" s="296"/>
      <c r="I17" s="296"/>
      <c r="J17" s="296"/>
      <c r="K17" s="296"/>
      <c r="L17" s="297"/>
      <c r="M17" s="111"/>
      <c r="N17" s="112" t="s">
        <v>173</v>
      </c>
      <c r="O17" s="304"/>
      <c r="P17" s="305"/>
      <c r="Q17" s="305"/>
      <c r="R17" s="305"/>
      <c r="S17" s="305"/>
      <c r="T17" s="305"/>
      <c r="U17" s="305"/>
      <c r="V17" s="305"/>
      <c r="W17" s="305"/>
      <c r="X17" s="305"/>
      <c r="Y17" s="305"/>
      <c r="Z17" s="305"/>
      <c r="AA17" s="305"/>
      <c r="AB17" s="305"/>
      <c r="AC17" s="305"/>
      <c r="AD17" s="305"/>
      <c r="AE17" s="305"/>
      <c r="AF17" s="306"/>
    </row>
    <row r="18" spans="2:32" s="110" customFormat="1" ht="19.5" customHeight="1" x14ac:dyDescent="0.15">
      <c r="B18" s="298"/>
      <c r="C18" s="299"/>
      <c r="D18" s="299"/>
      <c r="E18" s="299"/>
      <c r="F18" s="299"/>
      <c r="G18" s="299"/>
      <c r="H18" s="299"/>
      <c r="I18" s="299"/>
      <c r="J18" s="299"/>
      <c r="K18" s="299"/>
      <c r="L18" s="300"/>
      <c r="M18" s="113"/>
      <c r="N18" s="114" t="s">
        <v>173</v>
      </c>
      <c r="O18" s="304"/>
      <c r="P18" s="305"/>
      <c r="Q18" s="305"/>
      <c r="R18" s="305"/>
      <c r="S18" s="305"/>
      <c r="T18" s="305"/>
      <c r="U18" s="305"/>
      <c r="V18" s="305"/>
      <c r="W18" s="305"/>
      <c r="X18" s="305"/>
      <c r="Y18" s="305"/>
      <c r="Z18" s="305"/>
      <c r="AA18" s="305"/>
      <c r="AB18" s="305"/>
      <c r="AC18" s="305"/>
      <c r="AD18" s="305"/>
      <c r="AE18" s="305"/>
      <c r="AF18" s="306"/>
    </row>
    <row r="19" spans="2:32" s="110" customFormat="1" ht="19.5" customHeight="1" x14ac:dyDescent="0.15">
      <c r="B19" s="301"/>
      <c r="C19" s="302"/>
      <c r="D19" s="302"/>
      <c r="E19" s="302"/>
      <c r="F19" s="302"/>
      <c r="G19" s="302"/>
      <c r="H19" s="302"/>
      <c r="I19" s="302"/>
      <c r="J19" s="302"/>
      <c r="K19" s="302"/>
      <c r="L19" s="303"/>
      <c r="M19" s="113"/>
      <c r="N19" s="114" t="s">
        <v>173</v>
      </c>
      <c r="O19" s="304"/>
      <c r="P19" s="305"/>
      <c r="Q19" s="305"/>
      <c r="R19" s="305"/>
      <c r="S19" s="305"/>
      <c r="T19" s="305"/>
      <c r="U19" s="305"/>
      <c r="V19" s="305"/>
      <c r="W19" s="305"/>
      <c r="X19" s="305"/>
      <c r="Y19" s="305"/>
      <c r="Z19" s="305"/>
      <c r="AA19" s="305"/>
      <c r="AB19" s="305"/>
      <c r="AC19" s="305"/>
      <c r="AD19" s="305"/>
      <c r="AE19" s="305"/>
      <c r="AF19" s="306"/>
    </row>
    <row r="20" spans="2:32" s="110" customFormat="1" ht="19.5" customHeight="1" x14ac:dyDescent="0.15">
      <c r="B20" s="295" t="s">
        <v>160</v>
      </c>
      <c r="C20" s="296"/>
      <c r="D20" s="296"/>
      <c r="E20" s="296"/>
      <c r="F20" s="296"/>
      <c r="G20" s="296"/>
      <c r="H20" s="296"/>
      <c r="I20" s="296"/>
      <c r="J20" s="296"/>
      <c r="K20" s="296"/>
      <c r="L20" s="297"/>
      <c r="M20" s="113"/>
      <c r="N20" s="115" t="s">
        <v>173</v>
      </c>
      <c r="O20" s="304"/>
      <c r="P20" s="305"/>
      <c r="Q20" s="305"/>
      <c r="R20" s="305"/>
      <c r="S20" s="305"/>
      <c r="T20" s="305"/>
      <c r="U20" s="305"/>
      <c r="V20" s="305"/>
      <c r="W20" s="305"/>
      <c r="X20" s="305"/>
      <c r="Y20" s="305"/>
      <c r="Z20" s="305"/>
      <c r="AA20" s="305"/>
      <c r="AB20" s="305"/>
      <c r="AC20" s="305"/>
      <c r="AD20" s="305"/>
      <c r="AE20" s="305"/>
      <c r="AF20" s="306"/>
    </row>
    <row r="21" spans="2:32" s="110" customFormat="1" ht="19.5" customHeight="1" x14ac:dyDescent="0.15">
      <c r="B21" s="298"/>
      <c r="C21" s="299"/>
      <c r="D21" s="299"/>
      <c r="E21" s="299"/>
      <c r="F21" s="299"/>
      <c r="G21" s="299"/>
      <c r="H21" s="299"/>
      <c r="I21" s="299"/>
      <c r="J21" s="299"/>
      <c r="K21" s="299"/>
      <c r="L21" s="300"/>
      <c r="M21" s="113"/>
      <c r="N21" s="115" t="s">
        <v>173</v>
      </c>
      <c r="O21" s="304"/>
      <c r="P21" s="305"/>
      <c r="Q21" s="305"/>
      <c r="R21" s="305"/>
      <c r="S21" s="305"/>
      <c r="T21" s="305"/>
      <c r="U21" s="305"/>
      <c r="V21" s="305"/>
      <c r="W21" s="305"/>
      <c r="X21" s="305"/>
      <c r="Y21" s="305"/>
      <c r="Z21" s="305"/>
      <c r="AA21" s="305"/>
      <c r="AB21" s="305"/>
      <c r="AC21" s="305"/>
      <c r="AD21" s="305"/>
      <c r="AE21" s="305"/>
      <c r="AF21" s="306"/>
    </row>
    <row r="22" spans="2:32" s="110" customFormat="1" ht="19.5" customHeight="1" x14ac:dyDescent="0.15">
      <c r="B22" s="301"/>
      <c r="C22" s="302"/>
      <c r="D22" s="302"/>
      <c r="E22" s="302"/>
      <c r="F22" s="302"/>
      <c r="G22" s="302"/>
      <c r="H22" s="302"/>
      <c r="I22" s="302"/>
      <c r="J22" s="302"/>
      <c r="K22" s="302"/>
      <c r="L22" s="303"/>
      <c r="M22" s="116"/>
      <c r="N22" s="117" t="s">
        <v>173</v>
      </c>
      <c r="O22" s="304"/>
      <c r="P22" s="305"/>
      <c r="Q22" s="305"/>
      <c r="R22" s="305"/>
      <c r="S22" s="305"/>
      <c r="T22" s="305"/>
      <c r="U22" s="305"/>
      <c r="V22" s="305"/>
      <c r="W22" s="305"/>
      <c r="X22" s="305"/>
      <c r="Y22" s="305"/>
      <c r="Z22" s="305"/>
      <c r="AA22" s="305"/>
      <c r="AB22" s="305"/>
      <c r="AC22" s="305"/>
      <c r="AD22" s="305"/>
      <c r="AE22" s="305"/>
      <c r="AF22" s="306"/>
    </row>
    <row r="23" spans="2:32" s="110" customFormat="1" ht="19.5" customHeight="1" x14ac:dyDescent="0.15">
      <c r="B23" s="295" t="s">
        <v>161</v>
      </c>
      <c r="C23" s="296"/>
      <c r="D23" s="296"/>
      <c r="E23" s="296"/>
      <c r="F23" s="296"/>
      <c r="G23" s="296"/>
      <c r="H23" s="296"/>
      <c r="I23" s="296"/>
      <c r="J23" s="296"/>
      <c r="K23" s="296"/>
      <c r="L23" s="297"/>
      <c r="M23" s="113"/>
      <c r="N23" s="115" t="s">
        <v>173</v>
      </c>
      <c r="O23" s="304"/>
      <c r="P23" s="305"/>
      <c r="Q23" s="305"/>
      <c r="R23" s="305"/>
      <c r="S23" s="305"/>
      <c r="T23" s="305"/>
      <c r="U23" s="305"/>
      <c r="V23" s="305"/>
      <c r="W23" s="305"/>
      <c r="X23" s="305"/>
      <c r="Y23" s="305"/>
      <c r="Z23" s="305"/>
      <c r="AA23" s="305"/>
      <c r="AB23" s="305"/>
      <c r="AC23" s="305"/>
      <c r="AD23" s="305"/>
      <c r="AE23" s="305"/>
      <c r="AF23" s="306"/>
    </row>
    <row r="24" spans="2:32" s="110" customFormat="1" ht="19.5" customHeight="1" x14ac:dyDescent="0.15">
      <c r="B24" s="298"/>
      <c r="C24" s="299"/>
      <c r="D24" s="299"/>
      <c r="E24" s="299"/>
      <c r="F24" s="299"/>
      <c r="G24" s="299"/>
      <c r="H24" s="299"/>
      <c r="I24" s="299"/>
      <c r="J24" s="299"/>
      <c r="K24" s="299"/>
      <c r="L24" s="300"/>
      <c r="M24" s="113"/>
      <c r="N24" s="115" t="s">
        <v>173</v>
      </c>
      <c r="O24" s="304"/>
      <c r="P24" s="305"/>
      <c r="Q24" s="305"/>
      <c r="R24" s="305"/>
      <c r="S24" s="305"/>
      <c r="T24" s="305"/>
      <c r="U24" s="305"/>
      <c r="V24" s="305"/>
      <c r="W24" s="305"/>
      <c r="X24" s="305"/>
      <c r="Y24" s="305"/>
      <c r="Z24" s="305"/>
      <c r="AA24" s="305"/>
      <c r="AB24" s="305"/>
      <c r="AC24" s="305"/>
      <c r="AD24" s="305"/>
      <c r="AE24" s="305"/>
      <c r="AF24" s="306"/>
    </row>
    <row r="25" spans="2:32" s="110" customFormat="1" ht="19.5" customHeight="1" x14ac:dyDescent="0.15">
      <c r="B25" s="301"/>
      <c r="C25" s="302"/>
      <c r="D25" s="302"/>
      <c r="E25" s="302"/>
      <c r="F25" s="302"/>
      <c r="G25" s="302"/>
      <c r="H25" s="302"/>
      <c r="I25" s="302"/>
      <c r="J25" s="302"/>
      <c r="K25" s="302"/>
      <c r="L25" s="303"/>
      <c r="M25" s="116"/>
      <c r="N25" s="117" t="s">
        <v>173</v>
      </c>
      <c r="O25" s="304"/>
      <c r="P25" s="305"/>
      <c r="Q25" s="305"/>
      <c r="R25" s="305"/>
      <c r="S25" s="305"/>
      <c r="T25" s="305"/>
      <c r="U25" s="305"/>
      <c r="V25" s="305"/>
      <c r="W25" s="305"/>
      <c r="X25" s="305"/>
      <c r="Y25" s="305"/>
      <c r="Z25" s="305"/>
      <c r="AA25" s="305"/>
      <c r="AB25" s="305"/>
      <c r="AC25" s="305"/>
      <c r="AD25" s="305"/>
      <c r="AE25" s="305"/>
      <c r="AF25" s="306"/>
    </row>
    <row r="26" spans="2:32" s="110" customFormat="1" ht="19.5" customHeight="1" x14ac:dyDescent="0.15">
      <c r="B26" s="295" t="s">
        <v>162</v>
      </c>
      <c r="C26" s="296"/>
      <c r="D26" s="296"/>
      <c r="E26" s="296"/>
      <c r="F26" s="296"/>
      <c r="G26" s="296"/>
      <c r="H26" s="296"/>
      <c r="I26" s="296"/>
      <c r="J26" s="296"/>
      <c r="K26" s="296"/>
      <c r="L26" s="297"/>
      <c r="M26" s="113"/>
      <c r="N26" s="115" t="s">
        <v>173</v>
      </c>
      <c r="O26" s="304"/>
      <c r="P26" s="305"/>
      <c r="Q26" s="305"/>
      <c r="R26" s="305"/>
      <c r="S26" s="305"/>
      <c r="T26" s="305"/>
      <c r="U26" s="305"/>
      <c r="V26" s="305"/>
      <c r="W26" s="305"/>
      <c r="X26" s="305"/>
      <c r="Y26" s="305"/>
      <c r="Z26" s="305"/>
      <c r="AA26" s="305"/>
      <c r="AB26" s="305"/>
      <c r="AC26" s="305"/>
      <c r="AD26" s="305"/>
      <c r="AE26" s="305"/>
      <c r="AF26" s="306"/>
    </row>
    <row r="27" spans="2:32" s="110" customFormat="1" ht="19.5" customHeight="1" x14ac:dyDescent="0.15">
      <c r="B27" s="307"/>
      <c r="C27" s="289"/>
      <c r="D27" s="289"/>
      <c r="E27" s="289"/>
      <c r="F27" s="289"/>
      <c r="G27" s="289"/>
      <c r="H27" s="289"/>
      <c r="I27" s="289"/>
      <c r="J27" s="289"/>
      <c r="K27" s="289"/>
      <c r="L27" s="308"/>
      <c r="M27" s="113"/>
      <c r="N27" s="115" t="s">
        <v>173</v>
      </c>
      <c r="O27" s="304"/>
      <c r="P27" s="305"/>
      <c r="Q27" s="305"/>
      <c r="R27" s="305"/>
      <c r="S27" s="305"/>
      <c r="T27" s="305"/>
      <c r="U27" s="305"/>
      <c r="V27" s="305"/>
      <c r="W27" s="305"/>
      <c r="X27" s="305"/>
      <c r="Y27" s="305"/>
      <c r="Z27" s="305"/>
      <c r="AA27" s="305"/>
      <c r="AB27" s="305"/>
      <c r="AC27" s="305"/>
      <c r="AD27" s="305"/>
      <c r="AE27" s="305"/>
      <c r="AF27" s="306"/>
    </row>
    <row r="28" spans="2:32" s="110" customFormat="1" ht="19.5" customHeight="1" x14ac:dyDescent="0.15">
      <c r="B28" s="309"/>
      <c r="C28" s="310"/>
      <c r="D28" s="310"/>
      <c r="E28" s="310"/>
      <c r="F28" s="310"/>
      <c r="G28" s="310"/>
      <c r="H28" s="310"/>
      <c r="I28" s="310"/>
      <c r="J28" s="310"/>
      <c r="K28" s="310"/>
      <c r="L28" s="311"/>
      <c r="M28" s="116"/>
      <c r="N28" s="117" t="s">
        <v>173</v>
      </c>
      <c r="O28" s="304"/>
      <c r="P28" s="305"/>
      <c r="Q28" s="305"/>
      <c r="R28" s="305"/>
      <c r="S28" s="305"/>
      <c r="T28" s="305"/>
      <c r="U28" s="305"/>
      <c r="V28" s="305"/>
      <c r="W28" s="305"/>
      <c r="X28" s="305"/>
      <c r="Y28" s="305"/>
      <c r="Z28" s="305"/>
      <c r="AA28" s="305"/>
      <c r="AB28" s="305"/>
      <c r="AC28" s="305"/>
      <c r="AD28" s="305"/>
      <c r="AE28" s="305"/>
      <c r="AF28" s="306"/>
    </row>
    <row r="29" spans="2:32" s="110" customFormat="1" ht="19.5" customHeight="1" x14ac:dyDescent="0.15">
      <c r="B29" s="295" t="s">
        <v>163</v>
      </c>
      <c r="C29" s="296"/>
      <c r="D29" s="296"/>
      <c r="E29" s="296"/>
      <c r="F29" s="296"/>
      <c r="G29" s="296"/>
      <c r="H29" s="296"/>
      <c r="I29" s="296"/>
      <c r="J29" s="296"/>
      <c r="K29" s="296"/>
      <c r="L29" s="297"/>
      <c r="M29" s="113"/>
      <c r="N29" s="115" t="s">
        <v>173</v>
      </c>
      <c r="O29" s="304"/>
      <c r="P29" s="305"/>
      <c r="Q29" s="305"/>
      <c r="R29" s="305"/>
      <c r="S29" s="305"/>
      <c r="T29" s="305"/>
      <c r="U29" s="305"/>
      <c r="V29" s="305"/>
      <c r="W29" s="305"/>
      <c r="X29" s="305"/>
      <c r="Y29" s="305"/>
      <c r="Z29" s="305"/>
      <c r="AA29" s="305"/>
      <c r="AB29" s="305"/>
      <c r="AC29" s="305"/>
      <c r="AD29" s="305"/>
      <c r="AE29" s="305"/>
      <c r="AF29" s="306"/>
    </row>
    <row r="30" spans="2:32" s="110" customFormat="1" ht="19.5" customHeight="1" x14ac:dyDescent="0.15">
      <c r="B30" s="298"/>
      <c r="C30" s="299"/>
      <c r="D30" s="299"/>
      <c r="E30" s="299"/>
      <c r="F30" s="299"/>
      <c r="G30" s="299"/>
      <c r="H30" s="299"/>
      <c r="I30" s="299"/>
      <c r="J30" s="299"/>
      <c r="K30" s="299"/>
      <c r="L30" s="300"/>
      <c r="M30" s="113"/>
      <c r="N30" s="115" t="s">
        <v>173</v>
      </c>
      <c r="O30" s="304"/>
      <c r="P30" s="305"/>
      <c r="Q30" s="305"/>
      <c r="R30" s="305"/>
      <c r="S30" s="305"/>
      <c r="T30" s="305"/>
      <c r="U30" s="305"/>
      <c r="V30" s="305"/>
      <c r="W30" s="305"/>
      <c r="X30" s="305"/>
      <c r="Y30" s="305"/>
      <c r="Z30" s="305"/>
      <c r="AA30" s="305"/>
      <c r="AB30" s="305"/>
      <c r="AC30" s="305"/>
      <c r="AD30" s="305"/>
      <c r="AE30" s="305"/>
      <c r="AF30" s="306"/>
    </row>
    <row r="31" spans="2:32" s="110" customFormat="1" ht="19.5" customHeight="1" x14ac:dyDescent="0.15">
      <c r="B31" s="301"/>
      <c r="C31" s="302"/>
      <c r="D31" s="302"/>
      <c r="E31" s="302"/>
      <c r="F31" s="302"/>
      <c r="G31" s="302"/>
      <c r="H31" s="302"/>
      <c r="I31" s="302"/>
      <c r="J31" s="302"/>
      <c r="K31" s="302"/>
      <c r="L31" s="303"/>
      <c r="M31" s="116"/>
      <c r="N31" s="117" t="s">
        <v>173</v>
      </c>
      <c r="O31" s="304"/>
      <c r="P31" s="305"/>
      <c r="Q31" s="305"/>
      <c r="R31" s="305"/>
      <c r="S31" s="305"/>
      <c r="T31" s="305"/>
      <c r="U31" s="305"/>
      <c r="V31" s="305"/>
      <c r="W31" s="305"/>
      <c r="X31" s="305"/>
      <c r="Y31" s="305"/>
      <c r="Z31" s="305"/>
      <c r="AA31" s="305"/>
      <c r="AB31" s="305"/>
      <c r="AC31" s="305"/>
      <c r="AD31" s="305"/>
      <c r="AE31" s="305"/>
      <c r="AF31" s="306"/>
    </row>
    <row r="32" spans="2:32" s="110" customFormat="1" ht="19.5" customHeight="1" x14ac:dyDescent="0.15">
      <c r="B32" s="295" t="s">
        <v>174</v>
      </c>
      <c r="C32" s="296"/>
      <c r="D32" s="296"/>
      <c r="E32" s="296"/>
      <c r="F32" s="296"/>
      <c r="G32" s="296"/>
      <c r="H32" s="296"/>
      <c r="I32" s="296"/>
      <c r="J32" s="296"/>
      <c r="K32" s="296"/>
      <c r="L32" s="297"/>
      <c r="M32" s="113"/>
      <c r="N32" s="115" t="s">
        <v>173</v>
      </c>
      <c r="O32" s="304"/>
      <c r="P32" s="305"/>
      <c r="Q32" s="305"/>
      <c r="R32" s="305"/>
      <c r="S32" s="305"/>
      <c r="T32" s="305"/>
      <c r="U32" s="305"/>
      <c r="V32" s="305"/>
      <c r="W32" s="305"/>
      <c r="X32" s="305"/>
      <c r="Y32" s="305"/>
      <c r="Z32" s="305"/>
      <c r="AA32" s="305"/>
      <c r="AB32" s="305"/>
      <c r="AC32" s="305"/>
      <c r="AD32" s="305"/>
      <c r="AE32" s="305"/>
      <c r="AF32" s="306"/>
    </row>
    <row r="33" spans="1:32" s="110" customFormat="1" ht="19.5" customHeight="1" x14ac:dyDescent="0.15">
      <c r="B33" s="307"/>
      <c r="C33" s="289"/>
      <c r="D33" s="289"/>
      <c r="E33" s="289"/>
      <c r="F33" s="289"/>
      <c r="G33" s="289"/>
      <c r="H33" s="289"/>
      <c r="I33" s="289"/>
      <c r="J33" s="289"/>
      <c r="K33" s="289"/>
      <c r="L33" s="308"/>
      <c r="M33" s="113"/>
      <c r="N33" s="115" t="s">
        <v>173</v>
      </c>
      <c r="O33" s="304"/>
      <c r="P33" s="305"/>
      <c r="Q33" s="305"/>
      <c r="R33" s="305"/>
      <c r="S33" s="305"/>
      <c r="T33" s="305"/>
      <c r="U33" s="305"/>
      <c r="V33" s="305"/>
      <c r="W33" s="305"/>
      <c r="X33" s="305"/>
      <c r="Y33" s="305"/>
      <c r="Z33" s="305"/>
      <c r="AA33" s="305"/>
      <c r="AB33" s="305"/>
      <c r="AC33" s="305"/>
      <c r="AD33" s="305"/>
      <c r="AE33" s="305"/>
      <c r="AF33" s="306"/>
    </row>
    <row r="34" spans="1:32" s="110" customFormat="1" ht="19.5" customHeight="1" x14ac:dyDescent="0.15">
      <c r="B34" s="309"/>
      <c r="C34" s="310"/>
      <c r="D34" s="310"/>
      <c r="E34" s="310"/>
      <c r="F34" s="310"/>
      <c r="G34" s="310"/>
      <c r="H34" s="310"/>
      <c r="I34" s="310"/>
      <c r="J34" s="310"/>
      <c r="K34" s="310"/>
      <c r="L34" s="311"/>
      <c r="M34" s="116"/>
      <c r="N34" s="117" t="s">
        <v>173</v>
      </c>
      <c r="O34" s="304"/>
      <c r="P34" s="305"/>
      <c r="Q34" s="305"/>
      <c r="R34" s="305"/>
      <c r="S34" s="305"/>
      <c r="T34" s="305"/>
      <c r="U34" s="305"/>
      <c r="V34" s="305"/>
      <c r="W34" s="305"/>
      <c r="X34" s="305"/>
      <c r="Y34" s="305"/>
      <c r="Z34" s="305"/>
      <c r="AA34" s="305"/>
      <c r="AB34" s="305"/>
      <c r="AC34" s="305"/>
      <c r="AD34" s="305"/>
      <c r="AE34" s="305"/>
      <c r="AF34" s="306"/>
    </row>
    <row r="35" spans="1:32" s="110" customFormat="1" ht="19.5" customHeight="1" x14ac:dyDescent="0.15">
      <c r="B35" s="295" t="s">
        <v>175</v>
      </c>
      <c r="C35" s="296"/>
      <c r="D35" s="296"/>
      <c r="E35" s="296"/>
      <c r="F35" s="296"/>
      <c r="G35" s="296"/>
      <c r="H35" s="296"/>
      <c r="I35" s="296"/>
      <c r="J35" s="296"/>
      <c r="K35" s="296"/>
      <c r="L35" s="297"/>
      <c r="M35" s="113"/>
      <c r="N35" s="115" t="s">
        <v>173</v>
      </c>
      <c r="O35" s="304"/>
      <c r="P35" s="305"/>
      <c r="Q35" s="305"/>
      <c r="R35" s="305"/>
      <c r="S35" s="305"/>
      <c r="T35" s="305"/>
      <c r="U35" s="305"/>
      <c r="V35" s="305"/>
      <c r="W35" s="305"/>
      <c r="X35" s="305"/>
      <c r="Y35" s="305"/>
      <c r="Z35" s="305"/>
      <c r="AA35" s="305"/>
      <c r="AB35" s="305"/>
      <c r="AC35" s="305"/>
      <c r="AD35" s="305"/>
      <c r="AE35" s="305"/>
      <c r="AF35" s="306"/>
    </row>
    <row r="36" spans="1:32" s="110" customFormat="1" ht="19.5" customHeight="1" x14ac:dyDescent="0.15">
      <c r="B36" s="307"/>
      <c r="C36" s="289"/>
      <c r="D36" s="289"/>
      <c r="E36" s="289"/>
      <c r="F36" s="289"/>
      <c r="G36" s="289"/>
      <c r="H36" s="289"/>
      <c r="I36" s="289"/>
      <c r="J36" s="289"/>
      <c r="K36" s="289"/>
      <c r="L36" s="308"/>
      <c r="M36" s="113"/>
      <c r="N36" s="115" t="s">
        <v>173</v>
      </c>
      <c r="O36" s="304"/>
      <c r="P36" s="305"/>
      <c r="Q36" s="305"/>
      <c r="R36" s="305"/>
      <c r="S36" s="305"/>
      <c r="T36" s="305"/>
      <c r="U36" s="305"/>
      <c r="V36" s="305"/>
      <c r="W36" s="305"/>
      <c r="X36" s="305"/>
      <c r="Y36" s="305"/>
      <c r="Z36" s="305"/>
      <c r="AA36" s="305"/>
      <c r="AB36" s="305"/>
      <c r="AC36" s="305"/>
      <c r="AD36" s="305"/>
      <c r="AE36" s="305"/>
      <c r="AF36" s="306"/>
    </row>
    <row r="37" spans="1:32" s="110" customFormat="1" ht="19.5" customHeight="1" x14ac:dyDescent="0.15">
      <c r="B37" s="309"/>
      <c r="C37" s="310"/>
      <c r="D37" s="310"/>
      <c r="E37" s="310"/>
      <c r="F37" s="310"/>
      <c r="G37" s="310"/>
      <c r="H37" s="310"/>
      <c r="I37" s="310"/>
      <c r="J37" s="310"/>
      <c r="K37" s="310"/>
      <c r="L37" s="311"/>
      <c r="M37" s="116"/>
      <c r="N37" s="117" t="s">
        <v>173</v>
      </c>
      <c r="O37" s="304"/>
      <c r="P37" s="305"/>
      <c r="Q37" s="305"/>
      <c r="R37" s="305"/>
      <c r="S37" s="305"/>
      <c r="T37" s="305"/>
      <c r="U37" s="305"/>
      <c r="V37" s="305"/>
      <c r="W37" s="305"/>
      <c r="X37" s="305"/>
      <c r="Y37" s="305"/>
      <c r="Z37" s="305"/>
      <c r="AA37" s="305"/>
      <c r="AB37" s="305"/>
      <c r="AC37" s="305"/>
      <c r="AD37" s="305"/>
      <c r="AE37" s="305"/>
      <c r="AF37" s="306"/>
    </row>
    <row r="38" spans="1:32" s="110" customFormat="1" ht="19.5" customHeight="1" x14ac:dyDescent="0.15">
      <c r="B38" s="312" t="s">
        <v>164</v>
      </c>
      <c r="C38" s="313"/>
      <c r="D38" s="313"/>
      <c r="E38" s="313"/>
      <c r="F38" s="313"/>
      <c r="G38" s="313"/>
      <c r="H38" s="313"/>
      <c r="I38" s="313"/>
      <c r="J38" s="313"/>
      <c r="K38" s="313"/>
      <c r="L38" s="314"/>
      <c r="M38" s="113"/>
      <c r="N38" s="115" t="s">
        <v>173</v>
      </c>
      <c r="O38" s="315"/>
      <c r="P38" s="316"/>
      <c r="Q38" s="316"/>
      <c r="R38" s="316"/>
      <c r="S38" s="316"/>
      <c r="T38" s="316"/>
      <c r="U38" s="316"/>
      <c r="V38" s="316"/>
      <c r="W38" s="316"/>
      <c r="X38" s="316"/>
      <c r="Y38" s="316"/>
      <c r="Z38" s="316"/>
      <c r="AA38" s="316"/>
      <c r="AB38" s="316"/>
      <c r="AC38" s="316"/>
      <c r="AD38" s="316"/>
      <c r="AE38" s="316"/>
      <c r="AF38" s="317"/>
    </row>
    <row r="39" spans="1:32" s="110" customFormat="1" ht="19.5" customHeight="1" x14ac:dyDescent="0.15">
      <c r="A39" s="118"/>
      <c r="B39" s="307"/>
      <c r="C39" s="296"/>
      <c r="D39" s="289"/>
      <c r="E39" s="289"/>
      <c r="F39" s="289"/>
      <c r="G39" s="289"/>
      <c r="H39" s="289"/>
      <c r="I39" s="289"/>
      <c r="J39" s="289"/>
      <c r="K39" s="289"/>
      <c r="L39" s="308"/>
      <c r="M39" s="119"/>
      <c r="N39" s="120" t="s">
        <v>173</v>
      </c>
      <c r="O39" s="318"/>
      <c r="P39" s="319"/>
      <c r="Q39" s="319"/>
      <c r="R39" s="319"/>
      <c r="S39" s="319"/>
      <c r="T39" s="319"/>
      <c r="U39" s="319"/>
      <c r="V39" s="319"/>
      <c r="W39" s="319"/>
      <c r="X39" s="319"/>
      <c r="Y39" s="319"/>
      <c r="Z39" s="319"/>
      <c r="AA39" s="319"/>
      <c r="AB39" s="319"/>
      <c r="AC39" s="319"/>
      <c r="AD39" s="319"/>
      <c r="AE39" s="319"/>
      <c r="AF39" s="320"/>
    </row>
    <row r="40" spans="1:32" s="110" customFormat="1" ht="19.5" customHeight="1" x14ac:dyDescent="0.15">
      <c r="B40" s="309"/>
      <c r="C40" s="310"/>
      <c r="D40" s="310"/>
      <c r="E40" s="310"/>
      <c r="F40" s="310"/>
      <c r="G40" s="310"/>
      <c r="H40" s="310"/>
      <c r="I40" s="310"/>
      <c r="J40" s="310"/>
      <c r="K40" s="310"/>
      <c r="L40" s="311"/>
      <c r="M40" s="116"/>
      <c r="N40" s="117" t="s">
        <v>173</v>
      </c>
      <c r="O40" s="304"/>
      <c r="P40" s="305"/>
      <c r="Q40" s="305"/>
      <c r="R40" s="305"/>
      <c r="S40" s="305"/>
      <c r="T40" s="305"/>
      <c r="U40" s="305"/>
      <c r="V40" s="305"/>
      <c r="W40" s="305"/>
      <c r="X40" s="305"/>
      <c r="Y40" s="305"/>
      <c r="Z40" s="305"/>
      <c r="AA40" s="305"/>
      <c r="AB40" s="305"/>
      <c r="AC40" s="305"/>
      <c r="AD40" s="305"/>
      <c r="AE40" s="305"/>
      <c r="AF40" s="306"/>
    </row>
    <row r="41" spans="1:32" s="110" customFormat="1" ht="19.5" customHeight="1" x14ac:dyDescent="0.15">
      <c r="B41" s="295" t="s">
        <v>176</v>
      </c>
      <c r="C41" s="296"/>
      <c r="D41" s="296"/>
      <c r="E41" s="296"/>
      <c r="F41" s="296"/>
      <c r="G41" s="296"/>
      <c r="H41" s="296"/>
      <c r="I41" s="296"/>
      <c r="J41" s="296"/>
      <c r="K41" s="296"/>
      <c r="L41" s="297"/>
      <c r="M41" s="113"/>
      <c r="N41" s="115" t="s">
        <v>173</v>
      </c>
      <c r="O41" s="304"/>
      <c r="P41" s="305"/>
      <c r="Q41" s="305"/>
      <c r="R41" s="305"/>
      <c r="S41" s="305"/>
      <c r="T41" s="305"/>
      <c r="U41" s="305"/>
      <c r="V41" s="305"/>
      <c r="W41" s="305"/>
      <c r="X41" s="305"/>
      <c r="Y41" s="305"/>
      <c r="Z41" s="305"/>
      <c r="AA41" s="305"/>
      <c r="AB41" s="305"/>
      <c r="AC41" s="305"/>
      <c r="AD41" s="305"/>
      <c r="AE41" s="305"/>
      <c r="AF41" s="306"/>
    </row>
    <row r="42" spans="1:32" s="110" customFormat="1" ht="19.5" customHeight="1" x14ac:dyDescent="0.15">
      <c r="B42" s="307"/>
      <c r="C42" s="289"/>
      <c r="D42" s="289"/>
      <c r="E42" s="289"/>
      <c r="F42" s="289"/>
      <c r="G42" s="289"/>
      <c r="H42" s="289"/>
      <c r="I42" s="289"/>
      <c r="J42" s="289"/>
      <c r="K42" s="289"/>
      <c r="L42" s="308"/>
      <c r="M42" s="113"/>
      <c r="N42" s="115" t="s">
        <v>173</v>
      </c>
      <c r="O42" s="304"/>
      <c r="P42" s="305"/>
      <c r="Q42" s="305"/>
      <c r="R42" s="305"/>
      <c r="S42" s="305"/>
      <c r="T42" s="305"/>
      <c r="U42" s="305"/>
      <c r="V42" s="305"/>
      <c r="W42" s="305"/>
      <c r="X42" s="305"/>
      <c r="Y42" s="305"/>
      <c r="Z42" s="305"/>
      <c r="AA42" s="305"/>
      <c r="AB42" s="305"/>
      <c r="AC42" s="305"/>
      <c r="AD42" s="305"/>
      <c r="AE42" s="305"/>
      <c r="AF42" s="306"/>
    </row>
    <row r="43" spans="1:32" s="110" customFormat="1" ht="19.5" customHeight="1" thickBot="1" x14ac:dyDescent="0.2">
      <c r="B43" s="309"/>
      <c r="C43" s="310"/>
      <c r="D43" s="310"/>
      <c r="E43" s="310"/>
      <c r="F43" s="310"/>
      <c r="G43" s="310"/>
      <c r="H43" s="310"/>
      <c r="I43" s="310"/>
      <c r="J43" s="310"/>
      <c r="K43" s="310"/>
      <c r="L43" s="311"/>
      <c r="M43" s="121"/>
      <c r="N43" s="122" t="s">
        <v>173</v>
      </c>
      <c r="O43" s="321"/>
      <c r="P43" s="322"/>
      <c r="Q43" s="322"/>
      <c r="R43" s="322"/>
      <c r="S43" s="322"/>
      <c r="T43" s="322"/>
      <c r="U43" s="322"/>
      <c r="V43" s="322"/>
      <c r="W43" s="322"/>
      <c r="X43" s="322"/>
      <c r="Y43" s="322"/>
      <c r="Z43" s="322"/>
      <c r="AA43" s="322"/>
      <c r="AB43" s="322"/>
      <c r="AC43" s="322"/>
      <c r="AD43" s="322"/>
      <c r="AE43" s="322"/>
      <c r="AF43" s="323"/>
    </row>
    <row r="44" spans="1:32" s="110" customFormat="1" ht="19.5" customHeight="1" thickTop="1" x14ac:dyDescent="0.15">
      <c r="B44" s="324" t="s">
        <v>177</v>
      </c>
      <c r="C44" s="325"/>
      <c r="D44" s="325"/>
      <c r="E44" s="325"/>
      <c r="F44" s="325"/>
      <c r="G44" s="325"/>
      <c r="H44" s="325"/>
      <c r="I44" s="325"/>
      <c r="J44" s="325"/>
      <c r="K44" s="325"/>
      <c r="L44" s="326"/>
      <c r="M44" s="123"/>
      <c r="N44" s="124" t="s">
        <v>173</v>
      </c>
      <c r="O44" s="327"/>
      <c r="P44" s="328"/>
      <c r="Q44" s="328"/>
      <c r="R44" s="328"/>
      <c r="S44" s="328"/>
      <c r="T44" s="328"/>
      <c r="U44" s="328"/>
      <c r="V44" s="328"/>
      <c r="W44" s="328"/>
      <c r="X44" s="328"/>
      <c r="Y44" s="328"/>
      <c r="Z44" s="328"/>
      <c r="AA44" s="328"/>
      <c r="AB44" s="328"/>
      <c r="AC44" s="328"/>
      <c r="AD44" s="328"/>
      <c r="AE44" s="328"/>
      <c r="AF44" s="329"/>
    </row>
    <row r="45" spans="1:32" s="110" customFormat="1" ht="19.5" customHeight="1" x14ac:dyDescent="0.15">
      <c r="B45" s="307"/>
      <c r="C45" s="289"/>
      <c r="D45" s="289"/>
      <c r="E45" s="289"/>
      <c r="F45" s="289"/>
      <c r="G45" s="289"/>
      <c r="H45" s="289"/>
      <c r="I45" s="289"/>
      <c r="J45" s="289"/>
      <c r="K45" s="289"/>
      <c r="L45" s="308"/>
      <c r="M45" s="113"/>
      <c r="N45" s="115" t="s">
        <v>173</v>
      </c>
      <c r="O45" s="304"/>
      <c r="P45" s="305"/>
      <c r="Q45" s="305"/>
      <c r="R45" s="305"/>
      <c r="S45" s="305"/>
      <c r="T45" s="305"/>
      <c r="U45" s="305"/>
      <c r="V45" s="305"/>
      <c r="W45" s="305"/>
      <c r="X45" s="305"/>
      <c r="Y45" s="305"/>
      <c r="Z45" s="305"/>
      <c r="AA45" s="305"/>
      <c r="AB45" s="305"/>
      <c r="AC45" s="305"/>
      <c r="AD45" s="305"/>
      <c r="AE45" s="305"/>
      <c r="AF45" s="306"/>
    </row>
    <row r="46" spans="1:32" s="110" customFormat="1" ht="19.5" customHeight="1" x14ac:dyDescent="0.15">
      <c r="B46" s="309"/>
      <c r="C46" s="310"/>
      <c r="D46" s="310"/>
      <c r="E46" s="310"/>
      <c r="F46" s="310"/>
      <c r="G46" s="310"/>
      <c r="H46" s="310"/>
      <c r="I46" s="310"/>
      <c r="J46" s="310"/>
      <c r="K46" s="310"/>
      <c r="L46" s="311"/>
      <c r="M46" s="116"/>
      <c r="N46" s="117" t="s">
        <v>173</v>
      </c>
      <c r="O46" s="304"/>
      <c r="P46" s="305"/>
      <c r="Q46" s="305"/>
      <c r="R46" s="305"/>
      <c r="S46" s="305"/>
      <c r="T46" s="305"/>
      <c r="U46" s="305"/>
      <c r="V46" s="305"/>
      <c r="W46" s="305"/>
      <c r="X46" s="305"/>
      <c r="Y46" s="305"/>
      <c r="Z46" s="305"/>
      <c r="AA46" s="305"/>
      <c r="AB46" s="305"/>
      <c r="AC46" s="305"/>
      <c r="AD46" s="305"/>
      <c r="AE46" s="305"/>
      <c r="AF46" s="306"/>
    </row>
    <row r="47" spans="1:32" s="110" customFormat="1" ht="19.5" customHeight="1" x14ac:dyDescent="0.15">
      <c r="B47" s="295" t="s">
        <v>178</v>
      </c>
      <c r="C47" s="296"/>
      <c r="D47" s="296"/>
      <c r="E47" s="296"/>
      <c r="F47" s="296"/>
      <c r="G47" s="296"/>
      <c r="H47" s="296"/>
      <c r="I47" s="296"/>
      <c r="J47" s="296"/>
      <c r="K47" s="296"/>
      <c r="L47" s="297"/>
      <c r="M47" s="113"/>
      <c r="N47" s="115" t="s">
        <v>173</v>
      </c>
      <c r="O47" s="304"/>
      <c r="P47" s="305"/>
      <c r="Q47" s="305"/>
      <c r="R47" s="305"/>
      <c r="S47" s="305"/>
      <c r="T47" s="305"/>
      <c r="U47" s="305"/>
      <c r="V47" s="305"/>
      <c r="W47" s="305"/>
      <c r="X47" s="305"/>
      <c r="Y47" s="305"/>
      <c r="Z47" s="305"/>
      <c r="AA47" s="305"/>
      <c r="AB47" s="305"/>
      <c r="AC47" s="305"/>
      <c r="AD47" s="305"/>
      <c r="AE47" s="305"/>
      <c r="AF47" s="306"/>
    </row>
    <row r="48" spans="1:32" s="110" customFormat="1" ht="19.5" customHeight="1" x14ac:dyDescent="0.15">
      <c r="B48" s="307"/>
      <c r="C48" s="289"/>
      <c r="D48" s="289"/>
      <c r="E48" s="289"/>
      <c r="F48" s="289"/>
      <c r="G48" s="289"/>
      <c r="H48" s="289"/>
      <c r="I48" s="289"/>
      <c r="J48" s="289"/>
      <c r="K48" s="289"/>
      <c r="L48" s="308"/>
      <c r="M48" s="113"/>
      <c r="N48" s="115" t="s">
        <v>173</v>
      </c>
      <c r="O48" s="304"/>
      <c r="P48" s="305"/>
      <c r="Q48" s="305"/>
      <c r="R48" s="305"/>
      <c r="S48" s="305"/>
      <c r="T48" s="305"/>
      <c r="U48" s="305"/>
      <c r="V48" s="305"/>
      <c r="W48" s="305"/>
      <c r="X48" s="305"/>
      <c r="Y48" s="305"/>
      <c r="Z48" s="305"/>
      <c r="AA48" s="305"/>
      <c r="AB48" s="305"/>
      <c r="AC48" s="305"/>
      <c r="AD48" s="305"/>
      <c r="AE48" s="305"/>
      <c r="AF48" s="306"/>
    </row>
    <row r="49" spans="1:32" s="110" customFormat="1" ht="19.5" customHeight="1" x14ac:dyDescent="0.15">
      <c r="B49" s="309"/>
      <c r="C49" s="310"/>
      <c r="D49" s="310"/>
      <c r="E49" s="310"/>
      <c r="F49" s="310"/>
      <c r="G49" s="310"/>
      <c r="H49" s="310"/>
      <c r="I49" s="310"/>
      <c r="J49" s="310"/>
      <c r="K49" s="310"/>
      <c r="L49" s="311"/>
      <c r="M49" s="116"/>
      <c r="N49" s="117" t="s">
        <v>173</v>
      </c>
      <c r="O49" s="304"/>
      <c r="P49" s="305"/>
      <c r="Q49" s="305"/>
      <c r="R49" s="305"/>
      <c r="S49" s="305"/>
      <c r="T49" s="305"/>
      <c r="U49" s="305"/>
      <c r="V49" s="305"/>
      <c r="W49" s="305"/>
      <c r="X49" s="305"/>
      <c r="Y49" s="305"/>
      <c r="Z49" s="305"/>
      <c r="AA49" s="305"/>
      <c r="AB49" s="305"/>
      <c r="AC49" s="305"/>
      <c r="AD49" s="305"/>
      <c r="AE49" s="305"/>
      <c r="AF49" s="306"/>
    </row>
    <row r="50" spans="1:32" s="110" customFormat="1" ht="19.5" customHeight="1" x14ac:dyDescent="0.15">
      <c r="B50" s="295" t="s">
        <v>179</v>
      </c>
      <c r="C50" s="296"/>
      <c r="D50" s="296"/>
      <c r="E50" s="296"/>
      <c r="F50" s="296"/>
      <c r="G50" s="296"/>
      <c r="H50" s="296"/>
      <c r="I50" s="296"/>
      <c r="J50" s="296"/>
      <c r="K50" s="296"/>
      <c r="L50" s="297"/>
      <c r="M50" s="113"/>
      <c r="N50" s="115" t="s">
        <v>173</v>
      </c>
      <c r="O50" s="304"/>
      <c r="P50" s="305"/>
      <c r="Q50" s="305"/>
      <c r="R50" s="305"/>
      <c r="S50" s="305"/>
      <c r="T50" s="305"/>
      <c r="U50" s="305"/>
      <c r="V50" s="305"/>
      <c r="W50" s="305"/>
      <c r="X50" s="305"/>
      <c r="Y50" s="305"/>
      <c r="Z50" s="305"/>
      <c r="AA50" s="305"/>
      <c r="AB50" s="305"/>
      <c r="AC50" s="305"/>
      <c r="AD50" s="305"/>
      <c r="AE50" s="305"/>
      <c r="AF50" s="306"/>
    </row>
    <row r="51" spans="1:32" s="110" customFormat="1" ht="19.5" customHeight="1" x14ac:dyDescent="0.15">
      <c r="B51" s="298"/>
      <c r="C51" s="299"/>
      <c r="D51" s="299"/>
      <c r="E51" s="299"/>
      <c r="F51" s="299"/>
      <c r="G51" s="299"/>
      <c r="H51" s="299"/>
      <c r="I51" s="299"/>
      <c r="J51" s="299"/>
      <c r="K51" s="299"/>
      <c r="L51" s="300"/>
      <c r="M51" s="113"/>
      <c r="N51" s="115" t="s">
        <v>173</v>
      </c>
      <c r="O51" s="304"/>
      <c r="P51" s="305"/>
      <c r="Q51" s="305"/>
      <c r="R51" s="305"/>
      <c r="S51" s="305"/>
      <c r="T51" s="305"/>
      <c r="U51" s="305"/>
      <c r="V51" s="305"/>
      <c r="W51" s="305"/>
      <c r="X51" s="305"/>
      <c r="Y51" s="305"/>
      <c r="Z51" s="305"/>
      <c r="AA51" s="305"/>
      <c r="AB51" s="305"/>
      <c r="AC51" s="305"/>
      <c r="AD51" s="305"/>
      <c r="AE51" s="305"/>
      <c r="AF51" s="306"/>
    </row>
    <row r="52" spans="1:32" s="110" customFormat="1" ht="19.5" customHeight="1" x14ac:dyDescent="0.15">
      <c r="B52" s="301"/>
      <c r="C52" s="302"/>
      <c r="D52" s="302"/>
      <c r="E52" s="302"/>
      <c r="F52" s="302"/>
      <c r="G52" s="302"/>
      <c r="H52" s="302"/>
      <c r="I52" s="302"/>
      <c r="J52" s="302"/>
      <c r="K52" s="302"/>
      <c r="L52" s="303"/>
      <c r="M52" s="113"/>
      <c r="N52" s="115" t="s">
        <v>173</v>
      </c>
      <c r="O52" s="315"/>
      <c r="P52" s="316"/>
      <c r="Q52" s="316"/>
      <c r="R52" s="316"/>
      <c r="S52" s="316"/>
      <c r="T52" s="316"/>
      <c r="U52" s="316"/>
      <c r="V52" s="316"/>
      <c r="W52" s="316"/>
      <c r="X52" s="316"/>
      <c r="Y52" s="316"/>
      <c r="Z52" s="316"/>
      <c r="AA52" s="316"/>
      <c r="AB52" s="316"/>
      <c r="AC52" s="316"/>
      <c r="AD52" s="316"/>
      <c r="AE52" s="316"/>
      <c r="AF52" s="317"/>
    </row>
    <row r="54" spans="1:32" x14ac:dyDescent="0.15">
      <c r="B54" s="103" t="s">
        <v>180</v>
      </c>
    </row>
    <row r="55" spans="1:32" x14ac:dyDescent="0.15">
      <c r="B55" s="103" t="s">
        <v>181</v>
      </c>
    </row>
    <row r="57" spans="1:32" x14ac:dyDescent="0.15">
      <c r="A57" s="103" t="s">
        <v>182</v>
      </c>
      <c r="M57" s="125"/>
      <c r="N57" s="103" t="s">
        <v>75</v>
      </c>
      <c r="O57" s="330"/>
      <c r="P57" s="330"/>
      <c r="Q57" s="103" t="s">
        <v>90</v>
      </c>
      <c r="R57" s="330"/>
      <c r="S57" s="330"/>
      <c r="T57" s="103" t="s">
        <v>77</v>
      </c>
    </row>
    <row r="82" spans="12:12" x14ac:dyDescent="0.15">
      <c r="L82" s="126"/>
    </row>
    <row r="122" spans="1:7" x14ac:dyDescent="0.15">
      <c r="A122" s="127"/>
      <c r="C122" s="127"/>
      <c r="D122" s="127"/>
      <c r="E122" s="127"/>
      <c r="F122" s="127"/>
      <c r="G122" s="127"/>
    </row>
    <row r="123" spans="1:7" x14ac:dyDescent="0.15">
      <c r="C123" s="128"/>
    </row>
    <row r="151" spans="1:1" x14ac:dyDescent="0.15">
      <c r="A151" s="127"/>
    </row>
    <row r="187" spans="1:1" x14ac:dyDescent="0.15">
      <c r="A187" s="129"/>
    </row>
    <row r="238" spans="1:1" x14ac:dyDescent="0.15">
      <c r="A238" s="129"/>
    </row>
    <row r="287" spans="1:1" x14ac:dyDescent="0.15">
      <c r="A287" s="129"/>
    </row>
    <row r="314" spans="1:1" x14ac:dyDescent="0.15">
      <c r="A314" s="127"/>
    </row>
    <row r="364" spans="1:1" x14ac:dyDescent="0.15">
      <c r="A364" s="129"/>
    </row>
    <row r="388" spans="1:1" x14ac:dyDescent="0.15">
      <c r="A388" s="127"/>
    </row>
    <row r="416" spans="1:1" x14ac:dyDescent="0.15">
      <c r="A416" s="127"/>
    </row>
    <row r="444" spans="1:1" x14ac:dyDescent="0.15">
      <c r="A444" s="127"/>
    </row>
    <row r="468" spans="1:1" x14ac:dyDescent="0.15">
      <c r="A468" s="127"/>
    </row>
    <row r="497" spans="1:1" x14ac:dyDescent="0.15">
      <c r="A497" s="127"/>
    </row>
    <row r="526" spans="1:1" x14ac:dyDescent="0.15">
      <c r="A526" s="127"/>
    </row>
    <row r="575" spans="1:1" x14ac:dyDescent="0.15">
      <c r="A575" s="129"/>
    </row>
    <row r="606" spans="1:1" x14ac:dyDescent="0.15">
      <c r="A606" s="129"/>
    </row>
    <row r="650" spans="1:1" x14ac:dyDescent="0.15">
      <c r="A650" s="129"/>
    </row>
    <row r="686" spans="1:1" x14ac:dyDescent="0.15">
      <c r="A686" s="127"/>
    </row>
    <row r="725" spans="1:1" x14ac:dyDescent="0.15">
      <c r="A725" s="129"/>
    </row>
    <row r="754" spans="1:1" x14ac:dyDescent="0.15">
      <c r="A754" s="129"/>
    </row>
    <row r="793" spans="1:1" x14ac:dyDescent="0.15">
      <c r="A793" s="129"/>
    </row>
    <row r="832" spans="1:1" x14ac:dyDescent="0.15">
      <c r="A832" s="129"/>
    </row>
    <row r="860" spans="1:1" x14ac:dyDescent="0.15">
      <c r="A860" s="129"/>
    </row>
    <row r="900" spans="1:1" x14ac:dyDescent="0.15">
      <c r="A900" s="129"/>
    </row>
    <row r="940" spans="1:1" x14ac:dyDescent="0.15">
      <c r="A940" s="129"/>
    </row>
    <row r="969" spans="1:1" x14ac:dyDescent="0.15">
      <c r="A969" s="129"/>
    </row>
  </sheetData>
  <mergeCells count="60">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R14:V14"/>
    <mergeCell ref="B16:L16"/>
    <mergeCell ref="M16:N16"/>
    <mergeCell ref="O16:AF16"/>
    <mergeCell ref="B17:L19"/>
    <mergeCell ref="O17:AF17"/>
    <mergeCell ref="O18:AF18"/>
    <mergeCell ref="O19:AF19"/>
    <mergeCell ref="B9:AF10"/>
    <mergeCell ref="X4:Y4"/>
    <mergeCell ref="AA4:AB4"/>
    <mergeCell ref="AD4:AE4"/>
    <mergeCell ref="B5:I5"/>
    <mergeCell ref="T7:AF7"/>
  </mergeCells>
  <phoneticPr fontId="4"/>
  <pageMargins left="0.7" right="0.7" top="0.75" bottom="0.75" header="0.3" footer="0.3"/>
  <pageSetup paperSize="9" scale="72" orientation="portrait" r:id="rId1"/>
  <rowBreaks count="1" manualBreakCount="1">
    <brk id="58"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50"/>
  <sheetViews>
    <sheetView workbookViewId="0">
      <selection activeCell="K8" sqref="K8"/>
    </sheetView>
  </sheetViews>
  <sheetFormatPr defaultRowHeight="18.75" x14ac:dyDescent="0.15"/>
  <cols>
    <col min="1" max="1" width="2.125" style="58" customWidth="1"/>
    <col min="2" max="23" width="3.625" style="58" customWidth="1"/>
    <col min="24" max="24" width="2.125" style="58" customWidth="1"/>
    <col min="25" max="37" width="5.625" style="58" customWidth="1"/>
    <col min="38" max="16384" width="9" style="58"/>
  </cols>
  <sheetData>
    <row r="1" spans="2:23" x14ac:dyDescent="0.15">
      <c r="B1" s="58" t="s">
        <v>120</v>
      </c>
      <c r="M1" s="59"/>
      <c r="N1" s="60"/>
      <c r="O1" s="60"/>
      <c r="P1" s="60"/>
      <c r="Q1" s="59" t="s">
        <v>74</v>
      </c>
      <c r="R1" s="61"/>
      <c r="S1" s="60" t="s">
        <v>75</v>
      </c>
      <c r="T1" s="61"/>
      <c r="U1" s="60" t="s">
        <v>76</v>
      </c>
      <c r="V1" s="61"/>
      <c r="W1" s="60" t="s">
        <v>77</v>
      </c>
    </row>
    <row r="2" spans="2:23" ht="5.0999999999999996" customHeight="1" x14ac:dyDescent="0.15">
      <c r="M2" s="59"/>
      <c r="N2" s="60"/>
      <c r="O2" s="60"/>
      <c r="P2" s="60"/>
      <c r="Q2" s="59"/>
      <c r="R2" s="60"/>
      <c r="S2" s="60"/>
      <c r="T2" s="60"/>
      <c r="U2" s="60"/>
      <c r="V2" s="60"/>
      <c r="W2" s="60"/>
    </row>
    <row r="3" spans="2:23" x14ac:dyDescent="0.15">
      <c r="B3" s="462" t="s">
        <v>121</v>
      </c>
      <c r="C3" s="462"/>
      <c r="D3" s="462"/>
      <c r="E3" s="462"/>
      <c r="F3" s="462"/>
      <c r="G3" s="462"/>
      <c r="H3" s="462"/>
      <c r="I3" s="462"/>
      <c r="J3" s="462"/>
      <c r="K3" s="462"/>
      <c r="L3" s="462"/>
      <c r="M3" s="462"/>
      <c r="N3" s="462"/>
      <c r="O3" s="462"/>
      <c r="P3" s="462"/>
      <c r="Q3" s="462"/>
      <c r="R3" s="462"/>
      <c r="S3" s="462"/>
      <c r="T3" s="462"/>
      <c r="U3" s="462"/>
      <c r="V3" s="462"/>
      <c r="W3" s="462"/>
    </row>
    <row r="4" spans="2:23" ht="5.0999999999999996" customHeight="1" x14ac:dyDescent="0.15">
      <c r="B4" s="60"/>
      <c r="C4" s="60"/>
      <c r="D4" s="60"/>
      <c r="E4" s="60"/>
      <c r="F4" s="60"/>
      <c r="G4" s="60"/>
      <c r="H4" s="60"/>
      <c r="I4" s="60"/>
      <c r="J4" s="60"/>
      <c r="K4" s="60"/>
      <c r="L4" s="60"/>
      <c r="M4" s="60"/>
      <c r="N4" s="60"/>
      <c r="O4" s="60"/>
      <c r="P4" s="60"/>
      <c r="Q4" s="60"/>
      <c r="R4" s="60"/>
      <c r="S4" s="60"/>
      <c r="T4" s="60"/>
      <c r="U4" s="60"/>
      <c r="V4" s="60"/>
      <c r="W4" s="60"/>
    </row>
    <row r="5" spans="2:23" x14ac:dyDescent="0.15">
      <c r="B5" s="60"/>
      <c r="C5" s="60"/>
      <c r="D5" s="60"/>
      <c r="E5" s="60"/>
      <c r="F5" s="60"/>
      <c r="G5" s="60"/>
      <c r="H5" s="60"/>
      <c r="I5" s="60"/>
      <c r="J5" s="60"/>
      <c r="K5" s="60"/>
      <c r="L5" s="60"/>
      <c r="M5" s="60"/>
      <c r="N5" s="60"/>
      <c r="O5" s="60"/>
      <c r="P5" s="59" t="s">
        <v>79</v>
      </c>
      <c r="Q5" s="463"/>
      <c r="R5" s="463"/>
      <c r="S5" s="463"/>
      <c r="T5" s="463"/>
      <c r="U5" s="463"/>
      <c r="V5" s="463"/>
      <c r="W5" s="463"/>
    </row>
    <row r="6" spans="2:23" x14ac:dyDescent="0.15">
      <c r="B6" s="60"/>
      <c r="C6" s="60"/>
      <c r="D6" s="60"/>
      <c r="E6" s="60"/>
      <c r="F6" s="60"/>
      <c r="G6" s="60"/>
      <c r="H6" s="60"/>
      <c r="I6" s="60"/>
      <c r="J6" s="60"/>
      <c r="K6" s="60"/>
      <c r="L6" s="60"/>
      <c r="M6" s="60"/>
      <c r="N6" s="60"/>
      <c r="O6" s="60"/>
      <c r="P6" s="59" t="s">
        <v>80</v>
      </c>
      <c r="Q6" s="464"/>
      <c r="R6" s="464"/>
      <c r="S6" s="464"/>
      <c r="T6" s="464"/>
      <c r="U6" s="464"/>
      <c r="V6" s="464"/>
      <c r="W6" s="464"/>
    </row>
    <row r="7" spans="2:23" ht="10.5" customHeight="1" x14ac:dyDescent="0.15">
      <c r="B7" s="60"/>
      <c r="C7" s="60"/>
      <c r="D7" s="60"/>
      <c r="E7" s="60"/>
      <c r="F7" s="60"/>
      <c r="G7" s="60"/>
      <c r="H7" s="60"/>
      <c r="I7" s="60"/>
      <c r="J7" s="60"/>
      <c r="K7" s="60"/>
      <c r="L7" s="60"/>
      <c r="M7" s="60"/>
      <c r="N7" s="60"/>
      <c r="O7" s="60"/>
      <c r="P7" s="60"/>
      <c r="Q7" s="60"/>
      <c r="R7" s="60"/>
      <c r="S7" s="60"/>
      <c r="T7" s="60"/>
      <c r="U7" s="60"/>
      <c r="V7" s="60"/>
      <c r="W7" s="60"/>
    </row>
    <row r="8" spans="2:23" x14ac:dyDescent="0.15">
      <c r="B8" s="58" t="s">
        <v>122</v>
      </c>
    </row>
    <row r="9" spans="2:23" x14ac:dyDescent="0.15">
      <c r="C9" s="61" t="s">
        <v>28</v>
      </c>
      <c r="D9" s="58" t="s">
        <v>82</v>
      </c>
      <c r="J9" s="61" t="s">
        <v>28</v>
      </c>
      <c r="K9" s="58" t="s">
        <v>83</v>
      </c>
    </row>
    <row r="10" spans="2:23" ht="10.5" customHeight="1" x14ac:dyDescent="0.15"/>
    <row r="11" spans="2:23" x14ac:dyDescent="0.15">
      <c r="B11" s="58" t="s">
        <v>84</v>
      </c>
    </row>
    <row r="12" spans="2:23" x14ac:dyDescent="0.15">
      <c r="C12" s="61" t="s">
        <v>28</v>
      </c>
      <c r="D12" s="58" t="s">
        <v>85</v>
      </c>
    </row>
    <row r="13" spans="2:23" x14ac:dyDescent="0.15">
      <c r="C13" s="61" t="s">
        <v>28</v>
      </c>
      <c r="D13" s="58" t="s">
        <v>86</v>
      </c>
    </row>
    <row r="14" spans="2:23" ht="10.5" customHeight="1" x14ac:dyDescent="0.15"/>
    <row r="15" spans="2:23" x14ac:dyDescent="0.15">
      <c r="B15" s="58" t="s">
        <v>87</v>
      </c>
    </row>
    <row r="16" spans="2:23" ht="60" customHeight="1" x14ac:dyDescent="0.15">
      <c r="B16" s="465"/>
      <c r="C16" s="465"/>
      <c r="D16" s="465"/>
      <c r="E16" s="465"/>
      <c r="F16" s="466" t="s">
        <v>88</v>
      </c>
      <c r="G16" s="467"/>
      <c r="H16" s="467"/>
      <c r="I16" s="467"/>
      <c r="J16" s="467"/>
      <c r="K16" s="467"/>
      <c r="L16" s="468"/>
      <c r="M16" s="469" t="s">
        <v>123</v>
      </c>
      <c r="N16" s="469"/>
      <c r="O16" s="469"/>
      <c r="P16" s="469"/>
      <c r="Q16" s="469"/>
      <c r="R16" s="469"/>
      <c r="S16" s="469"/>
    </row>
    <row r="17" spans="2:23" x14ac:dyDescent="0.15">
      <c r="B17" s="470">
        <v>4</v>
      </c>
      <c r="C17" s="471"/>
      <c r="D17" s="471" t="s">
        <v>90</v>
      </c>
      <c r="E17" s="472"/>
      <c r="F17" s="473"/>
      <c r="G17" s="474"/>
      <c r="H17" s="474"/>
      <c r="I17" s="474"/>
      <c r="J17" s="474"/>
      <c r="K17" s="474"/>
      <c r="L17" s="62" t="s">
        <v>4</v>
      </c>
      <c r="M17" s="473"/>
      <c r="N17" s="474"/>
      <c r="O17" s="474"/>
      <c r="P17" s="474"/>
      <c r="Q17" s="474"/>
      <c r="R17" s="474"/>
      <c r="S17" s="62" t="s">
        <v>4</v>
      </c>
    </row>
    <row r="18" spans="2:23" x14ac:dyDescent="0.15">
      <c r="B18" s="470">
        <v>5</v>
      </c>
      <c r="C18" s="471"/>
      <c r="D18" s="471" t="s">
        <v>90</v>
      </c>
      <c r="E18" s="472"/>
      <c r="F18" s="473"/>
      <c r="G18" s="474"/>
      <c r="H18" s="474"/>
      <c r="I18" s="474"/>
      <c r="J18" s="474"/>
      <c r="K18" s="474"/>
      <c r="L18" s="62" t="s">
        <v>4</v>
      </c>
      <c r="M18" s="473"/>
      <c r="N18" s="474"/>
      <c r="O18" s="474"/>
      <c r="P18" s="474"/>
      <c r="Q18" s="474"/>
      <c r="R18" s="474"/>
      <c r="S18" s="62" t="s">
        <v>4</v>
      </c>
    </row>
    <row r="19" spans="2:23" x14ac:dyDescent="0.15">
      <c r="B19" s="470">
        <v>6</v>
      </c>
      <c r="C19" s="471"/>
      <c r="D19" s="471" t="s">
        <v>90</v>
      </c>
      <c r="E19" s="472"/>
      <c r="F19" s="473"/>
      <c r="G19" s="474"/>
      <c r="H19" s="474"/>
      <c r="I19" s="474"/>
      <c r="J19" s="474"/>
      <c r="K19" s="474"/>
      <c r="L19" s="62" t="s">
        <v>4</v>
      </c>
      <c r="M19" s="473"/>
      <c r="N19" s="474"/>
      <c r="O19" s="474"/>
      <c r="P19" s="474"/>
      <c r="Q19" s="474"/>
      <c r="R19" s="474"/>
      <c r="S19" s="62" t="s">
        <v>4</v>
      </c>
    </row>
    <row r="20" spans="2:23" x14ac:dyDescent="0.15">
      <c r="B20" s="470">
        <v>7</v>
      </c>
      <c r="C20" s="471"/>
      <c r="D20" s="471" t="s">
        <v>90</v>
      </c>
      <c r="E20" s="472"/>
      <c r="F20" s="473"/>
      <c r="G20" s="474"/>
      <c r="H20" s="474"/>
      <c r="I20" s="474"/>
      <c r="J20" s="474"/>
      <c r="K20" s="474"/>
      <c r="L20" s="62" t="s">
        <v>4</v>
      </c>
      <c r="M20" s="473"/>
      <c r="N20" s="474"/>
      <c r="O20" s="474"/>
      <c r="P20" s="474"/>
      <c r="Q20" s="474"/>
      <c r="R20" s="474"/>
      <c r="S20" s="62" t="s">
        <v>4</v>
      </c>
    </row>
    <row r="21" spans="2:23" x14ac:dyDescent="0.15">
      <c r="B21" s="470">
        <v>8</v>
      </c>
      <c r="C21" s="471"/>
      <c r="D21" s="471" t="s">
        <v>90</v>
      </c>
      <c r="E21" s="472"/>
      <c r="F21" s="473"/>
      <c r="G21" s="474"/>
      <c r="H21" s="474"/>
      <c r="I21" s="474"/>
      <c r="J21" s="474"/>
      <c r="K21" s="474"/>
      <c r="L21" s="62" t="s">
        <v>4</v>
      </c>
      <c r="M21" s="473"/>
      <c r="N21" s="474"/>
      <c r="O21" s="474"/>
      <c r="P21" s="474"/>
      <c r="Q21" s="474"/>
      <c r="R21" s="474"/>
      <c r="S21" s="62" t="s">
        <v>4</v>
      </c>
    </row>
    <row r="22" spans="2:23" x14ac:dyDescent="0.15">
      <c r="B22" s="470">
        <v>9</v>
      </c>
      <c r="C22" s="471"/>
      <c r="D22" s="471" t="s">
        <v>90</v>
      </c>
      <c r="E22" s="472"/>
      <c r="F22" s="473"/>
      <c r="G22" s="474"/>
      <c r="H22" s="474"/>
      <c r="I22" s="474"/>
      <c r="J22" s="474"/>
      <c r="K22" s="474"/>
      <c r="L22" s="62" t="s">
        <v>4</v>
      </c>
      <c r="M22" s="473"/>
      <c r="N22" s="474"/>
      <c r="O22" s="474"/>
      <c r="P22" s="474"/>
      <c r="Q22" s="474"/>
      <c r="R22" s="474"/>
      <c r="S22" s="62" t="s">
        <v>4</v>
      </c>
    </row>
    <row r="23" spans="2:23" x14ac:dyDescent="0.15">
      <c r="B23" s="470">
        <v>10</v>
      </c>
      <c r="C23" s="471"/>
      <c r="D23" s="471" t="s">
        <v>90</v>
      </c>
      <c r="E23" s="472"/>
      <c r="F23" s="473"/>
      <c r="G23" s="474"/>
      <c r="H23" s="474"/>
      <c r="I23" s="474"/>
      <c r="J23" s="474"/>
      <c r="K23" s="474"/>
      <c r="L23" s="62" t="s">
        <v>4</v>
      </c>
      <c r="M23" s="473"/>
      <c r="N23" s="474"/>
      <c r="O23" s="474"/>
      <c r="P23" s="474"/>
      <c r="Q23" s="474"/>
      <c r="R23" s="474"/>
      <c r="S23" s="62" t="s">
        <v>4</v>
      </c>
    </row>
    <row r="24" spans="2:23" x14ac:dyDescent="0.15">
      <c r="B24" s="470">
        <v>11</v>
      </c>
      <c r="C24" s="471"/>
      <c r="D24" s="471" t="s">
        <v>90</v>
      </c>
      <c r="E24" s="472"/>
      <c r="F24" s="473"/>
      <c r="G24" s="474"/>
      <c r="H24" s="474"/>
      <c r="I24" s="474"/>
      <c r="J24" s="474"/>
      <c r="K24" s="474"/>
      <c r="L24" s="62" t="s">
        <v>4</v>
      </c>
      <c r="M24" s="473"/>
      <c r="N24" s="474"/>
      <c r="O24" s="474"/>
      <c r="P24" s="474"/>
      <c r="Q24" s="474"/>
      <c r="R24" s="474"/>
      <c r="S24" s="62" t="s">
        <v>4</v>
      </c>
    </row>
    <row r="25" spans="2:23" x14ac:dyDescent="0.15">
      <c r="B25" s="470">
        <v>12</v>
      </c>
      <c r="C25" s="471"/>
      <c r="D25" s="471" t="s">
        <v>90</v>
      </c>
      <c r="E25" s="472"/>
      <c r="F25" s="473"/>
      <c r="G25" s="474"/>
      <c r="H25" s="474"/>
      <c r="I25" s="474"/>
      <c r="J25" s="474"/>
      <c r="K25" s="474"/>
      <c r="L25" s="62" t="s">
        <v>4</v>
      </c>
      <c r="M25" s="473"/>
      <c r="N25" s="474"/>
      <c r="O25" s="474"/>
      <c r="P25" s="474"/>
      <c r="Q25" s="474"/>
      <c r="R25" s="474"/>
      <c r="S25" s="62" t="s">
        <v>4</v>
      </c>
      <c r="U25" s="465" t="s">
        <v>91</v>
      </c>
      <c r="V25" s="465"/>
      <c r="W25" s="465"/>
    </row>
    <row r="26" spans="2:23" x14ac:dyDescent="0.15">
      <c r="B26" s="470">
        <v>1</v>
      </c>
      <c r="C26" s="471"/>
      <c r="D26" s="471" t="s">
        <v>90</v>
      </c>
      <c r="E26" s="472"/>
      <c r="F26" s="473"/>
      <c r="G26" s="474"/>
      <c r="H26" s="474"/>
      <c r="I26" s="474"/>
      <c r="J26" s="474"/>
      <c r="K26" s="474"/>
      <c r="L26" s="62" t="s">
        <v>4</v>
      </c>
      <c r="M26" s="473"/>
      <c r="N26" s="474"/>
      <c r="O26" s="474"/>
      <c r="P26" s="474"/>
      <c r="Q26" s="474"/>
      <c r="R26" s="474"/>
      <c r="S26" s="62" t="s">
        <v>4</v>
      </c>
      <c r="U26" s="475"/>
      <c r="V26" s="475"/>
      <c r="W26" s="475"/>
    </row>
    <row r="27" spans="2:23" x14ac:dyDescent="0.15">
      <c r="B27" s="470">
        <v>2</v>
      </c>
      <c r="C27" s="471"/>
      <c r="D27" s="471" t="s">
        <v>90</v>
      </c>
      <c r="E27" s="472"/>
      <c r="F27" s="473"/>
      <c r="G27" s="474"/>
      <c r="H27" s="474"/>
      <c r="I27" s="474"/>
      <c r="J27" s="474"/>
      <c r="K27" s="474"/>
      <c r="L27" s="62" t="s">
        <v>4</v>
      </c>
      <c r="M27" s="473"/>
      <c r="N27" s="474"/>
      <c r="O27" s="474"/>
      <c r="P27" s="474"/>
      <c r="Q27" s="474"/>
      <c r="R27" s="474"/>
      <c r="S27" s="62" t="s">
        <v>4</v>
      </c>
    </row>
    <row r="28" spans="2:23" x14ac:dyDescent="0.15">
      <c r="B28" s="465" t="s">
        <v>92</v>
      </c>
      <c r="C28" s="465"/>
      <c r="D28" s="465"/>
      <c r="E28" s="465"/>
      <c r="F28" s="470" t="str">
        <f>IF(SUM(F17:K27)=0,"",SUM(F17:K27))</f>
        <v/>
      </c>
      <c r="G28" s="471"/>
      <c r="H28" s="471"/>
      <c r="I28" s="471"/>
      <c r="J28" s="471"/>
      <c r="K28" s="471"/>
      <c r="L28" s="62" t="s">
        <v>4</v>
      </c>
      <c r="M28" s="470" t="str">
        <f>IF(SUM(M17:R27)=0,"",SUM(M17:R27))</f>
        <v/>
      </c>
      <c r="N28" s="471"/>
      <c r="O28" s="471"/>
      <c r="P28" s="471"/>
      <c r="Q28" s="471"/>
      <c r="R28" s="471"/>
      <c r="S28" s="62" t="s">
        <v>4</v>
      </c>
      <c r="U28" s="465" t="s">
        <v>93</v>
      </c>
      <c r="V28" s="465"/>
      <c r="W28" s="465"/>
    </row>
    <row r="29" spans="2:23" ht="39.950000000000003" customHeight="1" x14ac:dyDescent="0.15">
      <c r="B29" s="469" t="s">
        <v>94</v>
      </c>
      <c r="C29" s="465"/>
      <c r="D29" s="465"/>
      <c r="E29" s="465"/>
      <c r="F29" s="476" t="str">
        <f>IF(F28="","",F28/U26)</f>
        <v/>
      </c>
      <c r="G29" s="477"/>
      <c r="H29" s="477"/>
      <c r="I29" s="477"/>
      <c r="J29" s="477"/>
      <c r="K29" s="477"/>
      <c r="L29" s="62" t="s">
        <v>4</v>
      </c>
      <c r="M29" s="476" t="str">
        <f>IF(M28="","",M28/U26)</f>
        <v/>
      </c>
      <c r="N29" s="477"/>
      <c r="O29" s="477"/>
      <c r="P29" s="477"/>
      <c r="Q29" s="477"/>
      <c r="R29" s="477"/>
      <c r="S29" s="62" t="s">
        <v>4</v>
      </c>
      <c r="U29" s="478" t="str">
        <f>IF(F29="","",ROUNDDOWN(M29/F29,3))</f>
        <v/>
      </c>
      <c r="V29" s="479"/>
      <c r="W29" s="480"/>
    </row>
    <row r="31" spans="2:23" x14ac:dyDescent="0.15">
      <c r="B31" s="58" t="s">
        <v>95</v>
      </c>
    </row>
    <row r="32" spans="2:23" ht="60" customHeight="1" x14ac:dyDescent="0.15">
      <c r="B32" s="465"/>
      <c r="C32" s="465"/>
      <c r="D32" s="465"/>
      <c r="E32" s="465"/>
      <c r="F32" s="466" t="s">
        <v>88</v>
      </c>
      <c r="G32" s="467"/>
      <c r="H32" s="467"/>
      <c r="I32" s="467"/>
      <c r="J32" s="467"/>
      <c r="K32" s="467"/>
      <c r="L32" s="468"/>
      <c r="M32" s="469" t="s">
        <v>123</v>
      </c>
      <c r="N32" s="469"/>
      <c r="O32" s="469"/>
      <c r="P32" s="469"/>
      <c r="Q32" s="469"/>
      <c r="R32" s="469"/>
      <c r="S32" s="469"/>
    </row>
    <row r="33" spans="1:24" x14ac:dyDescent="0.15">
      <c r="B33" s="473"/>
      <c r="C33" s="474"/>
      <c r="D33" s="474"/>
      <c r="E33" s="63" t="s">
        <v>90</v>
      </c>
      <c r="F33" s="473"/>
      <c r="G33" s="474"/>
      <c r="H33" s="474"/>
      <c r="I33" s="474"/>
      <c r="J33" s="474"/>
      <c r="K33" s="474"/>
      <c r="L33" s="62" t="s">
        <v>4</v>
      </c>
      <c r="M33" s="473"/>
      <c r="N33" s="474"/>
      <c r="O33" s="474"/>
      <c r="P33" s="474"/>
      <c r="Q33" s="474"/>
      <c r="R33" s="474"/>
      <c r="S33" s="62" t="s">
        <v>4</v>
      </c>
    </row>
    <row r="34" spans="1:24" x14ac:dyDescent="0.15">
      <c r="B34" s="473"/>
      <c r="C34" s="474"/>
      <c r="D34" s="474"/>
      <c r="E34" s="63" t="s">
        <v>90</v>
      </c>
      <c r="F34" s="473"/>
      <c r="G34" s="474"/>
      <c r="H34" s="474"/>
      <c r="I34" s="474"/>
      <c r="J34" s="474"/>
      <c r="K34" s="474"/>
      <c r="L34" s="62" t="s">
        <v>4</v>
      </c>
      <c r="M34" s="473"/>
      <c r="N34" s="474"/>
      <c r="O34" s="474"/>
      <c r="P34" s="474"/>
      <c r="Q34" s="474"/>
      <c r="R34" s="474"/>
      <c r="S34" s="62" t="s">
        <v>4</v>
      </c>
    </row>
    <row r="35" spans="1:24" x14ac:dyDescent="0.15">
      <c r="B35" s="473"/>
      <c r="C35" s="474"/>
      <c r="D35" s="474"/>
      <c r="E35" s="63" t="s">
        <v>96</v>
      </c>
      <c r="F35" s="473"/>
      <c r="G35" s="474"/>
      <c r="H35" s="474"/>
      <c r="I35" s="474"/>
      <c r="J35" s="474"/>
      <c r="K35" s="474"/>
      <c r="L35" s="62" t="s">
        <v>4</v>
      </c>
      <c r="M35" s="473"/>
      <c r="N35" s="474"/>
      <c r="O35" s="474"/>
      <c r="P35" s="474"/>
      <c r="Q35" s="474"/>
      <c r="R35" s="474"/>
      <c r="S35" s="62" t="s">
        <v>4</v>
      </c>
    </row>
    <row r="36" spans="1:24" x14ac:dyDescent="0.15">
      <c r="B36" s="465" t="s">
        <v>92</v>
      </c>
      <c r="C36" s="465"/>
      <c r="D36" s="465"/>
      <c r="E36" s="465"/>
      <c r="F36" s="470" t="str">
        <f>IF(SUM(F33:K35)=0,"",SUM(F33:K35))</f>
        <v/>
      </c>
      <c r="G36" s="471"/>
      <c r="H36" s="471"/>
      <c r="I36" s="471"/>
      <c r="J36" s="471"/>
      <c r="K36" s="471"/>
      <c r="L36" s="62" t="s">
        <v>4</v>
      </c>
      <c r="M36" s="470" t="str">
        <f>IF(SUM(M33:R35)=0,"",SUM(M33:R35))</f>
        <v/>
      </c>
      <c r="N36" s="471"/>
      <c r="O36" s="471"/>
      <c r="P36" s="471"/>
      <c r="Q36" s="471"/>
      <c r="R36" s="471"/>
      <c r="S36" s="62" t="s">
        <v>4</v>
      </c>
      <c r="U36" s="465" t="s">
        <v>93</v>
      </c>
      <c r="V36" s="465"/>
      <c r="W36" s="465"/>
    </row>
    <row r="37" spans="1:24" ht="39.950000000000003" customHeight="1" x14ac:dyDescent="0.15">
      <c r="B37" s="469" t="s">
        <v>94</v>
      </c>
      <c r="C37" s="465"/>
      <c r="D37" s="465"/>
      <c r="E37" s="465"/>
      <c r="F37" s="476" t="str">
        <f>IF(F36="","",F36/3)</f>
        <v/>
      </c>
      <c r="G37" s="477"/>
      <c r="H37" s="477"/>
      <c r="I37" s="477"/>
      <c r="J37" s="477"/>
      <c r="K37" s="477"/>
      <c r="L37" s="62" t="s">
        <v>4</v>
      </c>
      <c r="M37" s="476" t="str">
        <f>IF(M36="","",M36/3)</f>
        <v/>
      </c>
      <c r="N37" s="477"/>
      <c r="O37" s="477"/>
      <c r="P37" s="477"/>
      <c r="Q37" s="477"/>
      <c r="R37" s="477"/>
      <c r="S37" s="62" t="s">
        <v>4</v>
      </c>
      <c r="U37" s="478" t="str">
        <f>IF(F37="","",ROUNDDOWN(M37/F37,3))</f>
        <v/>
      </c>
      <c r="V37" s="479"/>
      <c r="W37" s="480"/>
    </row>
    <row r="38" spans="1:24" ht="5.0999999999999996" customHeight="1" x14ac:dyDescent="0.15">
      <c r="A38" s="64"/>
      <c r="B38" s="65"/>
      <c r="C38" s="66"/>
      <c r="D38" s="66"/>
      <c r="E38" s="66"/>
      <c r="F38" s="67"/>
      <c r="G38" s="67"/>
      <c r="H38" s="67"/>
      <c r="I38" s="67"/>
      <c r="J38" s="67"/>
      <c r="K38" s="67"/>
      <c r="L38" s="66"/>
      <c r="M38" s="67"/>
      <c r="N38" s="67"/>
      <c r="O38" s="67"/>
      <c r="P38" s="67"/>
      <c r="Q38" s="67"/>
      <c r="R38" s="67"/>
      <c r="S38" s="66"/>
      <c r="T38" s="64"/>
      <c r="U38" s="68"/>
      <c r="V38" s="68"/>
      <c r="W38" s="68"/>
      <c r="X38" s="64"/>
    </row>
    <row r="39" spans="1:24" x14ac:dyDescent="0.15">
      <c r="B39" s="58" t="s">
        <v>97</v>
      </c>
      <c r="C39" s="69"/>
    </row>
    <row r="40" spans="1:24" x14ac:dyDescent="0.15">
      <c r="B40" s="481" t="s">
        <v>124</v>
      </c>
      <c r="C40" s="481"/>
      <c r="D40" s="481"/>
      <c r="E40" s="481"/>
      <c r="F40" s="481"/>
      <c r="G40" s="481"/>
      <c r="H40" s="481"/>
      <c r="I40" s="481"/>
      <c r="J40" s="481"/>
      <c r="K40" s="481"/>
      <c r="L40" s="481"/>
      <c r="M40" s="481"/>
      <c r="N40" s="481"/>
      <c r="O40" s="481"/>
      <c r="P40" s="481"/>
      <c r="Q40" s="481"/>
      <c r="R40" s="481"/>
      <c r="S40" s="481"/>
      <c r="T40" s="481"/>
      <c r="U40" s="481"/>
      <c r="V40" s="481"/>
      <c r="W40" s="481"/>
    </row>
    <row r="41" spans="1:24" x14ac:dyDescent="0.15">
      <c r="B41" s="481" t="s">
        <v>125</v>
      </c>
      <c r="C41" s="481"/>
      <c r="D41" s="481"/>
      <c r="E41" s="481"/>
      <c r="F41" s="481"/>
      <c r="G41" s="481"/>
      <c r="H41" s="481"/>
      <c r="I41" s="481"/>
      <c r="J41" s="481"/>
      <c r="K41" s="481"/>
      <c r="L41" s="481"/>
      <c r="M41" s="481"/>
      <c r="N41" s="481"/>
      <c r="O41" s="481"/>
      <c r="P41" s="481"/>
      <c r="Q41" s="481"/>
      <c r="R41" s="481"/>
      <c r="S41" s="481"/>
      <c r="T41" s="481"/>
      <c r="U41" s="481"/>
      <c r="V41" s="481"/>
      <c r="W41" s="481"/>
    </row>
    <row r="42" spans="1:24" x14ac:dyDescent="0.15">
      <c r="B42" s="491" t="s">
        <v>126</v>
      </c>
      <c r="C42" s="491"/>
      <c r="D42" s="491"/>
      <c r="E42" s="491"/>
      <c r="F42" s="491"/>
      <c r="G42" s="491"/>
      <c r="H42" s="491"/>
      <c r="I42" s="491"/>
      <c r="J42" s="491"/>
      <c r="K42" s="491"/>
      <c r="L42" s="491"/>
      <c r="M42" s="491"/>
      <c r="N42" s="491"/>
      <c r="O42" s="491"/>
      <c r="P42" s="491"/>
      <c r="Q42" s="491"/>
      <c r="R42" s="491"/>
      <c r="S42" s="491"/>
      <c r="T42" s="491"/>
      <c r="U42" s="491"/>
      <c r="V42" s="491"/>
      <c r="W42" s="491"/>
    </row>
    <row r="43" spans="1:24" x14ac:dyDescent="0.15">
      <c r="B43" s="481" t="s">
        <v>100</v>
      </c>
      <c r="C43" s="481"/>
      <c r="D43" s="481"/>
      <c r="E43" s="481"/>
      <c r="F43" s="481"/>
      <c r="G43" s="481"/>
      <c r="H43" s="481"/>
      <c r="I43" s="481"/>
      <c r="J43" s="481"/>
      <c r="K43" s="481"/>
      <c r="L43" s="481"/>
      <c r="M43" s="481"/>
      <c r="N43" s="481"/>
      <c r="O43" s="481"/>
      <c r="P43" s="481"/>
      <c r="Q43" s="481"/>
      <c r="R43" s="481"/>
      <c r="S43" s="481"/>
      <c r="T43" s="481"/>
      <c r="U43" s="481"/>
      <c r="V43" s="481"/>
      <c r="W43" s="481"/>
    </row>
    <row r="44" spans="1:24" x14ac:dyDescent="0.15">
      <c r="B44" s="481" t="s">
        <v>101</v>
      </c>
      <c r="C44" s="481"/>
      <c r="D44" s="481"/>
      <c r="E44" s="481"/>
      <c r="F44" s="481"/>
      <c r="G44" s="481"/>
      <c r="H44" s="481"/>
      <c r="I44" s="481"/>
      <c r="J44" s="481"/>
      <c r="K44" s="481"/>
      <c r="L44" s="481"/>
      <c r="M44" s="481"/>
      <c r="N44" s="481"/>
      <c r="O44" s="481"/>
      <c r="P44" s="481"/>
      <c r="Q44" s="481"/>
      <c r="R44" s="481"/>
      <c r="S44" s="481"/>
      <c r="T44" s="481"/>
      <c r="U44" s="481"/>
      <c r="V44" s="481"/>
      <c r="W44" s="481"/>
    </row>
    <row r="45" spans="1:24" x14ac:dyDescent="0.15">
      <c r="B45" s="481" t="s">
        <v>102</v>
      </c>
      <c r="C45" s="481"/>
      <c r="D45" s="481"/>
      <c r="E45" s="481"/>
      <c r="F45" s="481"/>
      <c r="G45" s="481"/>
      <c r="H45" s="481"/>
      <c r="I45" s="481"/>
      <c r="J45" s="481"/>
      <c r="K45" s="481"/>
      <c r="L45" s="481"/>
      <c r="M45" s="481"/>
      <c r="N45" s="481"/>
      <c r="O45" s="481"/>
      <c r="P45" s="481"/>
      <c r="Q45" s="481"/>
      <c r="R45" s="481"/>
      <c r="S45" s="481"/>
      <c r="T45" s="481"/>
      <c r="U45" s="481"/>
      <c r="V45" s="481"/>
      <c r="W45" s="481"/>
    </row>
    <row r="46" spans="1:24" x14ac:dyDescent="0.15">
      <c r="B46" s="481" t="s">
        <v>103</v>
      </c>
      <c r="C46" s="481"/>
      <c r="D46" s="481"/>
      <c r="E46" s="481"/>
      <c r="F46" s="481"/>
      <c r="G46" s="481"/>
      <c r="H46" s="481"/>
      <c r="I46" s="481"/>
      <c r="J46" s="481"/>
      <c r="K46" s="481"/>
      <c r="L46" s="481"/>
      <c r="M46" s="481"/>
      <c r="N46" s="481"/>
      <c r="O46" s="481"/>
      <c r="P46" s="481"/>
      <c r="Q46" s="481"/>
      <c r="R46" s="481"/>
      <c r="S46" s="481"/>
      <c r="T46" s="481"/>
      <c r="U46" s="481"/>
      <c r="V46" s="481"/>
      <c r="W46" s="481"/>
    </row>
    <row r="47" spans="1:24" x14ac:dyDescent="0.15">
      <c r="B47" s="481" t="s">
        <v>104</v>
      </c>
      <c r="C47" s="481"/>
      <c r="D47" s="481"/>
      <c r="E47" s="481"/>
      <c r="F47" s="481"/>
      <c r="G47" s="481"/>
      <c r="H47" s="481"/>
      <c r="I47" s="481"/>
      <c r="J47" s="481"/>
      <c r="K47" s="481"/>
      <c r="L47" s="481"/>
      <c r="M47" s="481"/>
      <c r="N47" s="481"/>
      <c r="O47" s="481"/>
      <c r="P47" s="481"/>
      <c r="Q47" s="481"/>
      <c r="R47" s="481"/>
      <c r="S47" s="481"/>
      <c r="T47" s="481"/>
      <c r="U47" s="481"/>
      <c r="V47" s="481"/>
      <c r="W47" s="481"/>
    </row>
    <row r="48" spans="1:24" x14ac:dyDescent="0.15">
      <c r="B48" s="481" t="s">
        <v>105</v>
      </c>
      <c r="C48" s="481"/>
      <c r="D48" s="481"/>
      <c r="E48" s="481"/>
      <c r="F48" s="481"/>
      <c r="G48" s="481"/>
      <c r="H48" s="481"/>
      <c r="I48" s="481"/>
      <c r="J48" s="481"/>
      <c r="K48" s="481"/>
      <c r="L48" s="481"/>
      <c r="M48" s="481"/>
      <c r="N48" s="481"/>
      <c r="O48" s="481"/>
      <c r="P48" s="481"/>
      <c r="Q48" s="481"/>
      <c r="R48" s="481"/>
      <c r="S48" s="481"/>
      <c r="T48" s="481"/>
      <c r="U48" s="481"/>
      <c r="V48" s="481"/>
      <c r="W48" s="481"/>
    </row>
    <row r="49" spans="2:23" x14ac:dyDescent="0.15">
      <c r="B49" s="481"/>
      <c r="C49" s="481"/>
      <c r="D49" s="481"/>
      <c r="E49" s="481"/>
      <c r="F49" s="481"/>
      <c r="G49" s="481"/>
      <c r="H49" s="481"/>
      <c r="I49" s="481"/>
      <c r="J49" s="481"/>
      <c r="K49" s="481"/>
      <c r="L49" s="481"/>
      <c r="M49" s="481"/>
      <c r="N49" s="481"/>
      <c r="O49" s="481"/>
      <c r="P49" s="481"/>
      <c r="Q49" s="481"/>
      <c r="R49" s="481"/>
      <c r="S49" s="481"/>
      <c r="T49" s="481"/>
      <c r="U49" s="481"/>
      <c r="V49" s="481"/>
      <c r="W49" s="481"/>
    </row>
    <row r="50" spans="2:23" x14ac:dyDescent="0.15">
      <c r="B50" s="481"/>
      <c r="C50" s="481"/>
      <c r="D50" s="481"/>
      <c r="E50" s="481"/>
      <c r="F50" s="481"/>
      <c r="G50" s="481"/>
      <c r="H50" s="481"/>
      <c r="I50" s="481"/>
      <c r="J50" s="481"/>
      <c r="K50" s="481"/>
      <c r="L50" s="481"/>
      <c r="M50" s="481"/>
      <c r="N50" s="481"/>
      <c r="O50" s="481"/>
      <c r="P50" s="481"/>
      <c r="Q50" s="481"/>
      <c r="R50" s="481"/>
      <c r="S50" s="481"/>
      <c r="T50" s="481"/>
      <c r="U50" s="481"/>
      <c r="V50" s="481"/>
      <c r="W50" s="481"/>
    </row>
  </sheetData>
  <mergeCells count="91">
    <mergeCell ref="B47:W47"/>
    <mergeCell ref="B48:W48"/>
    <mergeCell ref="B49:W49"/>
    <mergeCell ref="B50:W50"/>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4"/>
  <dataValidations count="1">
    <dataValidation type="list" allowBlank="1" showInputMessage="1" showErrorMessage="1" sqref="C9 J9 C12:C13" xr:uid="{00000000-0002-0000-0900-000000000000}">
      <formula1>"□,■"</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BG97"/>
  <sheetViews>
    <sheetView view="pageBreakPreview" zoomScaleNormal="100" zoomScaleSheetLayoutView="100" workbookViewId="0">
      <selection activeCell="L19" sqref="L19"/>
    </sheetView>
  </sheetViews>
  <sheetFormatPr defaultRowHeight="12" x14ac:dyDescent="0.15"/>
  <cols>
    <col min="1" max="65" width="1.625" style="1" customWidth="1"/>
    <col min="66" max="16384" width="9" style="1"/>
  </cols>
  <sheetData>
    <row r="1" spans="1:59" ht="27" customHeight="1" x14ac:dyDescent="0.15">
      <c r="A1" s="517" t="s">
        <v>275</v>
      </c>
      <c r="B1" s="518"/>
      <c r="C1" s="518"/>
      <c r="D1" s="518"/>
      <c r="E1" s="518"/>
      <c r="F1" s="518"/>
      <c r="G1" s="518"/>
      <c r="H1" s="518"/>
      <c r="I1" s="518"/>
      <c r="J1" s="518"/>
      <c r="K1" s="518"/>
      <c r="L1" s="518"/>
      <c r="M1" s="518"/>
      <c r="N1" s="518"/>
      <c r="O1" s="519"/>
      <c r="P1" s="14"/>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6"/>
    </row>
    <row r="2" spans="1:59" ht="24" customHeight="1" x14ac:dyDescent="0.15">
      <c r="A2" s="498" t="s">
        <v>276</v>
      </c>
      <c r="B2" s="499"/>
      <c r="C2" s="499"/>
      <c r="D2" s="499"/>
      <c r="E2" s="499"/>
      <c r="F2" s="499"/>
      <c r="G2" s="499"/>
      <c r="H2" s="499"/>
      <c r="I2" s="499"/>
      <c r="J2" s="499"/>
      <c r="K2" s="499"/>
      <c r="L2" s="499"/>
      <c r="M2" s="499"/>
      <c r="N2" s="499"/>
      <c r="O2" s="500"/>
      <c r="P2" s="501" t="s">
        <v>0</v>
      </c>
      <c r="Q2" s="502"/>
      <c r="R2" s="502"/>
      <c r="S2" s="503" t="s">
        <v>7</v>
      </c>
      <c r="T2" s="503"/>
      <c r="U2" s="503"/>
      <c r="V2" s="503"/>
      <c r="W2" s="503"/>
      <c r="X2" s="503"/>
      <c r="Y2" s="503"/>
      <c r="Z2" s="503"/>
      <c r="AA2" s="503"/>
      <c r="AB2" s="503"/>
      <c r="AC2" s="503"/>
      <c r="AD2" s="503"/>
      <c r="AE2" s="503"/>
      <c r="AF2" s="503"/>
      <c r="AG2" s="503"/>
      <c r="AH2" s="503"/>
      <c r="AI2" s="503"/>
      <c r="AJ2" s="503"/>
      <c r="AK2" s="503"/>
      <c r="AL2" s="503"/>
      <c r="AM2" s="503"/>
      <c r="AN2" s="503"/>
      <c r="AO2" s="503"/>
      <c r="AP2" s="503"/>
      <c r="AQ2" s="503"/>
      <c r="AR2" s="503"/>
      <c r="AS2" s="503"/>
      <c r="AT2" s="503"/>
      <c r="AU2" s="503"/>
      <c r="AV2" s="503"/>
      <c r="AW2" s="503"/>
      <c r="AX2" s="503"/>
      <c r="AY2" s="503"/>
      <c r="AZ2" s="503"/>
      <c r="BA2" s="503"/>
      <c r="BB2" s="503"/>
      <c r="BC2" s="503"/>
      <c r="BD2" s="503"/>
      <c r="BE2" s="503"/>
      <c r="BF2" s="503"/>
      <c r="BG2" s="504"/>
    </row>
    <row r="3" spans="1:59" ht="27.75" customHeight="1" x14ac:dyDescent="0.15">
      <c r="A3" s="498"/>
      <c r="B3" s="499"/>
      <c r="C3" s="499"/>
      <c r="D3" s="499"/>
      <c r="E3" s="499"/>
      <c r="F3" s="499"/>
      <c r="G3" s="499"/>
      <c r="H3" s="499"/>
      <c r="I3" s="499"/>
      <c r="J3" s="499"/>
      <c r="K3" s="499"/>
      <c r="L3" s="499"/>
      <c r="M3" s="499"/>
      <c r="N3" s="499"/>
      <c r="O3" s="500"/>
      <c r="P3" s="20"/>
      <c r="Q3" s="21"/>
      <c r="R3" s="21"/>
      <c r="S3" s="22"/>
      <c r="T3" s="505" t="s">
        <v>8</v>
      </c>
      <c r="U3" s="505"/>
      <c r="V3" s="505"/>
      <c r="W3" s="505"/>
      <c r="X3" s="505"/>
      <c r="Y3" s="505"/>
      <c r="Z3" s="505"/>
      <c r="AA3" s="505"/>
      <c r="AB3" s="505"/>
      <c r="AC3" s="505"/>
      <c r="AD3" s="505"/>
      <c r="AE3" s="505"/>
      <c r="AF3" s="505"/>
      <c r="AG3" s="505"/>
      <c r="AH3" s="505"/>
      <c r="AI3" s="505"/>
      <c r="AJ3" s="505"/>
      <c r="AK3" s="505"/>
      <c r="AL3" s="505"/>
      <c r="AM3" s="505"/>
      <c r="AN3" s="505"/>
      <c r="AO3" s="505"/>
      <c r="AP3" s="505"/>
      <c r="AQ3" s="505"/>
      <c r="AR3" s="505"/>
      <c r="AS3" s="505"/>
      <c r="AT3" s="505"/>
      <c r="AU3" s="505"/>
      <c r="AV3" s="505"/>
      <c r="AW3" s="505"/>
      <c r="AX3" s="505"/>
      <c r="AY3" s="505"/>
      <c r="AZ3" s="505"/>
      <c r="BA3" s="505"/>
      <c r="BB3" s="505"/>
      <c r="BC3" s="505"/>
      <c r="BD3" s="505"/>
      <c r="BE3" s="505"/>
      <c r="BF3" s="505"/>
      <c r="BG3" s="506"/>
    </row>
    <row r="4" spans="1:59" ht="5.0999999999999996" customHeight="1" x14ac:dyDescent="0.15">
      <c r="A4" s="6"/>
      <c r="O4" s="7"/>
      <c r="P4" s="6"/>
      <c r="BG4" s="7"/>
    </row>
    <row r="5" spans="1:59" ht="15" customHeight="1" thickBot="1" x14ac:dyDescent="0.2">
      <c r="A5" s="6"/>
      <c r="O5" s="7"/>
      <c r="P5" s="6"/>
      <c r="T5" s="492" t="s">
        <v>9</v>
      </c>
      <c r="U5" s="493"/>
      <c r="V5" s="493"/>
      <c r="W5" s="493"/>
      <c r="X5" s="493"/>
      <c r="Y5" s="493"/>
      <c r="Z5" s="493"/>
      <c r="AA5" s="493"/>
      <c r="AB5" s="493"/>
      <c r="AC5" s="493"/>
      <c r="AD5" s="493"/>
      <c r="AE5" s="493"/>
      <c r="AF5" s="493"/>
      <c r="AG5" s="493"/>
      <c r="AH5" s="493"/>
      <c r="AI5" s="493"/>
      <c r="AJ5" s="493"/>
      <c r="AK5" s="493" t="s">
        <v>2</v>
      </c>
      <c r="AL5" s="493"/>
      <c r="AM5" s="493"/>
      <c r="AN5" s="493"/>
      <c r="AO5" s="493"/>
      <c r="AP5" s="493"/>
      <c r="AQ5" s="493"/>
      <c r="AR5" s="493"/>
      <c r="AS5" s="493"/>
      <c r="AT5" s="493"/>
      <c r="AU5" s="493"/>
      <c r="AV5" s="493"/>
      <c r="AW5" s="493"/>
      <c r="AX5" s="493"/>
      <c r="AY5" s="493"/>
      <c r="AZ5" s="493"/>
      <c r="BA5" s="494"/>
      <c r="BG5" s="7"/>
    </row>
    <row r="6" spans="1:59" ht="24" customHeight="1" thickTop="1" x14ac:dyDescent="0.15">
      <c r="A6" s="6"/>
      <c r="O6" s="7"/>
      <c r="P6" s="6"/>
      <c r="T6" s="495"/>
      <c r="U6" s="400"/>
      <c r="V6" s="400"/>
      <c r="W6" s="400"/>
      <c r="X6" s="400"/>
      <c r="Y6" s="400"/>
      <c r="Z6" s="400"/>
      <c r="AA6" s="400"/>
      <c r="AB6" s="400"/>
      <c r="AC6" s="400"/>
      <c r="AD6" s="400"/>
      <c r="AE6" s="400"/>
      <c r="AF6" s="400"/>
      <c r="AG6" s="400"/>
      <c r="AH6" s="400"/>
      <c r="AI6" s="400"/>
      <c r="AJ6" s="400"/>
      <c r="AK6" s="400"/>
      <c r="AL6" s="400"/>
      <c r="AM6" s="400"/>
      <c r="AN6" s="400"/>
      <c r="AO6" s="400"/>
      <c r="AP6" s="400"/>
      <c r="AQ6" s="400"/>
      <c r="AR6" s="400"/>
      <c r="AS6" s="400"/>
      <c r="AT6" s="400"/>
      <c r="AU6" s="400"/>
      <c r="AV6" s="400"/>
      <c r="AW6" s="400"/>
      <c r="AX6" s="400"/>
      <c r="AY6" s="400"/>
      <c r="AZ6" s="400"/>
      <c r="BA6" s="496"/>
      <c r="BG6" s="7"/>
    </row>
    <row r="7" spans="1:59" ht="24" customHeight="1" x14ac:dyDescent="0.15">
      <c r="A7" s="6"/>
      <c r="O7" s="7"/>
      <c r="P7" s="6"/>
      <c r="T7" s="410"/>
      <c r="U7" s="393"/>
      <c r="V7" s="393"/>
      <c r="W7" s="393"/>
      <c r="X7" s="393"/>
      <c r="Y7" s="393"/>
      <c r="Z7" s="393"/>
      <c r="AA7" s="393"/>
      <c r="AB7" s="393"/>
      <c r="AC7" s="393"/>
      <c r="AD7" s="393"/>
      <c r="AE7" s="393"/>
      <c r="AF7" s="393"/>
      <c r="AG7" s="393"/>
      <c r="AH7" s="393"/>
      <c r="AI7" s="393"/>
      <c r="AJ7" s="393"/>
      <c r="AK7" s="393"/>
      <c r="AL7" s="393"/>
      <c r="AM7" s="393"/>
      <c r="AN7" s="393"/>
      <c r="AO7" s="393"/>
      <c r="AP7" s="393"/>
      <c r="AQ7" s="393"/>
      <c r="AR7" s="393"/>
      <c r="AS7" s="393"/>
      <c r="AT7" s="393"/>
      <c r="AU7" s="393"/>
      <c r="AV7" s="393"/>
      <c r="AW7" s="393"/>
      <c r="AX7" s="393"/>
      <c r="AY7" s="393"/>
      <c r="AZ7" s="393"/>
      <c r="BA7" s="497"/>
      <c r="BG7" s="7"/>
    </row>
    <row r="8" spans="1:59" ht="9.75" customHeight="1" x14ac:dyDescent="0.15">
      <c r="A8" s="6"/>
      <c r="O8" s="7"/>
      <c r="P8" s="6"/>
      <c r="BG8" s="7"/>
    </row>
    <row r="9" spans="1:59" ht="18.75" customHeight="1" x14ac:dyDescent="0.15">
      <c r="A9" s="17"/>
      <c r="O9" s="7"/>
      <c r="P9" s="501" t="s">
        <v>3</v>
      </c>
      <c r="Q9" s="502"/>
      <c r="R9" s="502"/>
      <c r="S9" s="503" t="s">
        <v>10</v>
      </c>
      <c r="T9" s="503"/>
      <c r="U9" s="503"/>
      <c r="V9" s="503"/>
      <c r="W9" s="503"/>
      <c r="X9" s="503"/>
      <c r="Y9" s="503"/>
      <c r="Z9" s="503"/>
      <c r="AA9" s="503"/>
      <c r="AB9" s="503"/>
      <c r="AC9" s="503"/>
      <c r="AD9" s="503"/>
      <c r="AE9" s="503"/>
      <c r="AF9" s="503"/>
      <c r="AG9" s="503"/>
      <c r="AH9" s="503"/>
      <c r="AI9" s="503"/>
      <c r="AJ9" s="503"/>
      <c r="AK9" s="503"/>
      <c r="AL9" s="503"/>
      <c r="AM9" s="503"/>
      <c r="AN9" s="503"/>
      <c r="AO9" s="503"/>
      <c r="AP9" s="503"/>
      <c r="AQ9" s="503"/>
      <c r="AR9" s="503"/>
      <c r="AS9" s="503"/>
      <c r="AT9" s="503"/>
      <c r="AU9" s="503"/>
      <c r="AV9" s="503"/>
      <c r="AW9" s="503"/>
      <c r="AX9" s="503"/>
      <c r="AY9" s="503"/>
      <c r="AZ9" s="503"/>
      <c r="BA9" s="503"/>
      <c r="BB9" s="503"/>
      <c r="BC9" s="503"/>
      <c r="BD9" s="503"/>
      <c r="BE9" s="503"/>
      <c r="BF9" s="503"/>
      <c r="BG9" s="504"/>
    </row>
    <row r="10" spans="1:59" ht="5.0999999999999996" customHeight="1" x14ac:dyDescent="0.15">
      <c r="A10" s="6"/>
      <c r="B10" s="18"/>
      <c r="C10" s="18"/>
      <c r="D10" s="18"/>
      <c r="E10" s="18"/>
      <c r="F10" s="18"/>
      <c r="G10" s="18"/>
      <c r="H10" s="18"/>
      <c r="I10" s="18"/>
      <c r="J10" s="18"/>
      <c r="K10" s="18"/>
      <c r="L10" s="18"/>
      <c r="M10" s="18"/>
      <c r="N10" s="18"/>
      <c r="O10" s="19"/>
      <c r="P10" s="6"/>
      <c r="BG10" s="7"/>
    </row>
    <row r="11" spans="1:59" ht="15" customHeight="1" thickBot="1" x14ac:dyDescent="0.2">
      <c r="A11" s="6"/>
      <c r="B11" s="510"/>
      <c r="C11" s="510"/>
      <c r="D11" s="510"/>
      <c r="E11" s="510"/>
      <c r="F11" s="510"/>
      <c r="G11" s="510"/>
      <c r="H11" s="510"/>
      <c r="I11" s="510"/>
      <c r="J11" s="510"/>
      <c r="K11" s="510"/>
      <c r="L11" s="510"/>
      <c r="M11" s="510"/>
      <c r="N11" s="510"/>
      <c r="O11" s="511"/>
      <c r="P11" s="6"/>
      <c r="T11" s="492" t="s">
        <v>11</v>
      </c>
      <c r="U11" s="493"/>
      <c r="V11" s="493"/>
      <c r="W11" s="493"/>
      <c r="X11" s="493"/>
      <c r="Y11" s="493"/>
      <c r="Z11" s="493"/>
      <c r="AA11" s="493"/>
      <c r="AB11" s="493"/>
      <c r="AC11" s="493"/>
      <c r="AD11" s="493"/>
      <c r="AE11" s="493"/>
      <c r="AF11" s="493"/>
      <c r="AG11" s="493"/>
      <c r="AH11" s="493"/>
      <c r="AI11" s="493"/>
      <c r="AJ11" s="493"/>
      <c r="AK11" s="493" t="s">
        <v>2</v>
      </c>
      <c r="AL11" s="493"/>
      <c r="AM11" s="493"/>
      <c r="AN11" s="493"/>
      <c r="AO11" s="493"/>
      <c r="AP11" s="493"/>
      <c r="AQ11" s="493"/>
      <c r="AR11" s="493"/>
      <c r="AS11" s="493"/>
      <c r="AT11" s="493"/>
      <c r="AU11" s="493"/>
      <c r="AV11" s="493"/>
      <c r="AW11" s="493"/>
      <c r="AX11" s="493"/>
      <c r="AY11" s="493"/>
      <c r="AZ11" s="493"/>
      <c r="BA11" s="494"/>
      <c r="BG11" s="7"/>
    </row>
    <row r="12" spans="1:59" ht="24" customHeight="1" thickTop="1" x14ac:dyDescent="0.15">
      <c r="A12" s="6"/>
      <c r="B12" s="510"/>
      <c r="C12" s="510"/>
      <c r="D12" s="510"/>
      <c r="E12" s="510"/>
      <c r="F12" s="510"/>
      <c r="G12" s="510"/>
      <c r="H12" s="510"/>
      <c r="I12" s="510"/>
      <c r="J12" s="510"/>
      <c r="K12" s="510"/>
      <c r="L12" s="510"/>
      <c r="M12" s="510"/>
      <c r="N12" s="510"/>
      <c r="O12" s="511"/>
      <c r="P12" s="6"/>
      <c r="T12" s="495" t="s">
        <v>6</v>
      </c>
      <c r="U12" s="400"/>
      <c r="V12" s="400"/>
      <c r="W12" s="400"/>
      <c r="X12" s="400"/>
      <c r="Y12" s="400"/>
      <c r="Z12" s="400"/>
      <c r="AA12" s="400"/>
      <c r="AB12" s="400"/>
      <c r="AC12" s="400"/>
      <c r="AD12" s="400"/>
      <c r="AE12" s="400"/>
      <c r="AF12" s="400"/>
      <c r="AG12" s="400"/>
      <c r="AH12" s="400"/>
      <c r="AI12" s="400"/>
      <c r="AJ12" s="400"/>
      <c r="AK12" s="400"/>
      <c r="AL12" s="400"/>
      <c r="AM12" s="400"/>
      <c r="AN12" s="400"/>
      <c r="AO12" s="400"/>
      <c r="AP12" s="400"/>
      <c r="AQ12" s="400"/>
      <c r="AR12" s="400"/>
      <c r="AS12" s="400"/>
      <c r="AT12" s="400"/>
      <c r="AU12" s="400"/>
      <c r="AV12" s="400"/>
      <c r="AW12" s="400"/>
      <c r="AX12" s="400"/>
      <c r="AY12" s="400"/>
      <c r="AZ12" s="400"/>
      <c r="BA12" s="496"/>
      <c r="BG12" s="7"/>
    </row>
    <row r="13" spans="1:59" ht="24" customHeight="1" x14ac:dyDescent="0.15">
      <c r="A13" s="6"/>
      <c r="B13" s="510"/>
      <c r="C13" s="510"/>
      <c r="D13" s="510"/>
      <c r="E13" s="510"/>
      <c r="F13" s="510"/>
      <c r="G13" s="510"/>
      <c r="H13" s="510"/>
      <c r="I13" s="510"/>
      <c r="J13" s="510"/>
      <c r="K13" s="510"/>
      <c r="L13" s="510"/>
      <c r="M13" s="510"/>
      <c r="N13" s="510"/>
      <c r="O13" s="511"/>
      <c r="P13" s="6"/>
      <c r="T13" s="512" t="s">
        <v>12</v>
      </c>
      <c r="U13" s="513"/>
      <c r="V13" s="513"/>
      <c r="W13" s="513"/>
      <c r="X13" s="513"/>
      <c r="Y13" s="513"/>
      <c r="Z13" s="513"/>
      <c r="AA13" s="513"/>
      <c r="AB13" s="513"/>
      <c r="AC13" s="513"/>
      <c r="AD13" s="513"/>
      <c r="AE13" s="513"/>
      <c r="AF13" s="513"/>
      <c r="AG13" s="513"/>
      <c r="AH13" s="513"/>
      <c r="AI13" s="513"/>
      <c r="AJ13" s="514"/>
      <c r="AK13" s="515"/>
      <c r="AL13" s="513"/>
      <c r="AM13" s="513"/>
      <c r="AN13" s="513"/>
      <c r="AO13" s="513"/>
      <c r="AP13" s="513"/>
      <c r="AQ13" s="513"/>
      <c r="AR13" s="513"/>
      <c r="AS13" s="513"/>
      <c r="AT13" s="513"/>
      <c r="AU13" s="513"/>
      <c r="AV13" s="513"/>
      <c r="AW13" s="513"/>
      <c r="AX13" s="513"/>
      <c r="AY13" s="513"/>
      <c r="AZ13" s="513"/>
      <c r="BA13" s="516"/>
      <c r="BG13" s="7"/>
    </row>
    <row r="14" spans="1:59" ht="24" customHeight="1" x14ac:dyDescent="0.15">
      <c r="A14" s="6"/>
      <c r="B14" s="510"/>
      <c r="C14" s="510"/>
      <c r="D14" s="510"/>
      <c r="E14" s="510"/>
      <c r="F14" s="510"/>
      <c r="G14" s="510"/>
      <c r="H14" s="510"/>
      <c r="I14" s="510"/>
      <c r="J14" s="510"/>
      <c r="K14" s="510"/>
      <c r="L14" s="510"/>
      <c r="M14" s="510"/>
      <c r="N14" s="510"/>
      <c r="O14" s="511"/>
      <c r="P14" s="6"/>
      <c r="T14" s="512" t="s">
        <v>13</v>
      </c>
      <c r="U14" s="513"/>
      <c r="V14" s="513"/>
      <c r="W14" s="513"/>
      <c r="X14" s="513"/>
      <c r="Y14" s="513"/>
      <c r="Z14" s="513"/>
      <c r="AA14" s="513"/>
      <c r="AB14" s="513"/>
      <c r="AC14" s="513"/>
      <c r="AD14" s="513"/>
      <c r="AE14" s="513"/>
      <c r="AF14" s="513"/>
      <c r="AG14" s="513"/>
      <c r="AH14" s="513"/>
      <c r="AI14" s="513"/>
      <c r="AJ14" s="514"/>
      <c r="AK14" s="515"/>
      <c r="AL14" s="513"/>
      <c r="AM14" s="513"/>
      <c r="AN14" s="513"/>
      <c r="AO14" s="513"/>
      <c r="AP14" s="513"/>
      <c r="AQ14" s="513"/>
      <c r="AR14" s="513"/>
      <c r="AS14" s="513"/>
      <c r="AT14" s="513"/>
      <c r="AU14" s="513"/>
      <c r="AV14" s="513"/>
      <c r="AW14" s="513"/>
      <c r="AX14" s="513"/>
      <c r="AY14" s="513"/>
      <c r="AZ14" s="513"/>
      <c r="BA14" s="516"/>
      <c r="BG14" s="7"/>
    </row>
    <row r="15" spans="1:59" ht="24" customHeight="1" x14ac:dyDescent="0.15">
      <c r="A15" s="6"/>
      <c r="O15" s="7"/>
      <c r="P15" s="6"/>
      <c r="T15" s="410"/>
      <c r="U15" s="393"/>
      <c r="V15" s="393"/>
      <c r="W15" s="393"/>
      <c r="X15" s="393"/>
      <c r="Y15" s="393"/>
      <c r="Z15" s="393"/>
      <c r="AA15" s="393"/>
      <c r="AB15" s="393"/>
      <c r="AC15" s="393"/>
      <c r="AD15" s="393"/>
      <c r="AE15" s="393"/>
      <c r="AF15" s="393"/>
      <c r="AG15" s="393"/>
      <c r="AH15" s="393"/>
      <c r="AI15" s="393"/>
      <c r="AJ15" s="393"/>
      <c r="AK15" s="393"/>
      <c r="AL15" s="393"/>
      <c r="AM15" s="393"/>
      <c r="AN15" s="393"/>
      <c r="AO15" s="393"/>
      <c r="AP15" s="393"/>
      <c r="AQ15" s="393"/>
      <c r="AR15" s="393"/>
      <c r="AS15" s="393"/>
      <c r="AT15" s="393"/>
      <c r="AU15" s="393"/>
      <c r="AV15" s="393"/>
      <c r="AW15" s="393"/>
      <c r="AX15" s="393"/>
      <c r="AY15" s="393"/>
      <c r="AZ15" s="393"/>
      <c r="BA15" s="497"/>
      <c r="BG15" s="7"/>
    </row>
    <row r="16" spans="1:59" ht="8.1" customHeight="1" x14ac:dyDescent="0.15">
      <c r="A16" s="9"/>
      <c r="B16" s="2"/>
      <c r="C16" s="2"/>
      <c r="D16" s="2"/>
      <c r="E16" s="2"/>
      <c r="F16" s="2"/>
      <c r="G16" s="2"/>
      <c r="H16" s="2"/>
      <c r="I16" s="2"/>
      <c r="J16" s="2"/>
      <c r="K16" s="2"/>
      <c r="L16" s="2"/>
      <c r="M16" s="2"/>
      <c r="N16" s="2"/>
      <c r="O16" s="10"/>
      <c r="P16" s="9"/>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10"/>
    </row>
    <row r="17" spans="1:59" ht="8.1" customHeight="1" x14ac:dyDescent="0.15">
      <c r="A17" s="11"/>
      <c r="B17" s="12"/>
      <c r="C17" s="12"/>
      <c r="D17" s="12"/>
      <c r="E17" s="12"/>
      <c r="F17" s="12"/>
      <c r="G17" s="12"/>
      <c r="H17" s="12"/>
      <c r="I17" s="12"/>
      <c r="J17" s="12"/>
      <c r="K17" s="12"/>
      <c r="L17" s="12"/>
      <c r="M17" s="12"/>
      <c r="N17" s="12"/>
      <c r="O17" s="13"/>
      <c r="P17" s="14"/>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6"/>
    </row>
    <row r="18" spans="1:59" ht="24" customHeight="1" x14ac:dyDescent="0.15">
      <c r="A18" s="507" t="s">
        <v>277</v>
      </c>
      <c r="B18" s="508"/>
      <c r="C18" s="508"/>
      <c r="D18" s="508"/>
      <c r="E18" s="508"/>
      <c r="F18" s="508"/>
      <c r="G18" s="508"/>
      <c r="H18" s="508"/>
      <c r="I18" s="508"/>
      <c r="J18" s="508"/>
      <c r="K18" s="508"/>
      <c r="L18" s="508"/>
      <c r="M18" s="508"/>
      <c r="N18" s="508"/>
      <c r="O18" s="23"/>
      <c r="P18" s="501" t="s">
        <v>0</v>
      </c>
      <c r="Q18" s="502"/>
      <c r="R18" s="502"/>
      <c r="S18" s="508" t="s">
        <v>14</v>
      </c>
      <c r="T18" s="508"/>
      <c r="U18" s="508"/>
      <c r="V18" s="508"/>
      <c r="W18" s="508"/>
      <c r="X18" s="508"/>
      <c r="Y18" s="508"/>
      <c r="Z18" s="508"/>
      <c r="AA18" s="508"/>
      <c r="AB18" s="508"/>
      <c r="AC18" s="508"/>
      <c r="AD18" s="508"/>
      <c r="AE18" s="508"/>
      <c r="AF18" s="508"/>
      <c r="AG18" s="508"/>
      <c r="AH18" s="508"/>
      <c r="AI18" s="508"/>
      <c r="AJ18" s="508"/>
      <c r="AK18" s="508"/>
      <c r="AL18" s="508"/>
      <c r="AM18" s="508"/>
      <c r="AN18" s="508"/>
      <c r="AO18" s="508"/>
      <c r="AP18" s="508"/>
      <c r="AQ18" s="508"/>
      <c r="AR18" s="508"/>
      <c r="AS18" s="508"/>
      <c r="AT18" s="508"/>
      <c r="AU18" s="508"/>
      <c r="AV18" s="508"/>
      <c r="AW18" s="508"/>
      <c r="AX18" s="508"/>
      <c r="AY18" s="508"/>
      <c r="AZ18" s="508"/>
      <c r="BA18" s="508"/>
      <c r="BB18" s="508"/>
      <c r="BC18" s="508"/>
      <c r="BD18" s="508"/>
      <c r="BE18" s="508"/>
      <c r="BF18" s="508"/>
      <c r="BG18" s="509"/>
    </row>
    <row r="19" spans="1:59" ht="24" customHeight="1" x14ac:dyDescent="0.15">
      <c r="A19" s="24"/>
      <c r="B19" s="25"/>
      <c r="C19" s="25"/>
      <c r="D19" s="25"/>
      <c r="E19" s="25"/>
      <c r="F19" s="25"/>
      <c r="G19" s="25"/>
      <c r="H19" s="25"/>
      <c r="I19" s="25"/>
      <c r="J19" s="25"/>
      <c r="K19" s="25"/>
      <c r="L19" s="25"/>
      <c r="M19" s="25"/>
      <c r="N19" s="25"/>
      <c r="O19" s="23"/>
      <c r="P19" s="20"/>
      <c r="Q19" s="21"/>
      <c r="R19" s="21"/>
      <c r="S19" s="503" t="s">
        <v>15</v>
      </c>
      <c r="T19" s="503"/>
      <c r="U19" s="503"/>
      <c r="V19" s="503"/>
      <c r="W19" s="503"/>
      <c r="X19" s="503"/>
      <c r="Y19" s="503"/>
      <c r="Z19" s="503"/>
      <c r="AA19" s="503"/>
      <c r="AB19" s="503"/>
      <c r="AC19" s="503"/>
      <c r="AD19" s="503"/>
      <c r="AE19" s="503"/>
      <c r="AF19" s="503"/>
      <c r="AG19" s="503"/>
      <c r="AH19" s="503"/>
      <c r="AI19" s="503"/>
      <c r="AJ19" s="503"/>
      <c r="AK19" s="503"/>
      <c r="AL19" s="503"/>
      <c r="AM19" s="503"/>
      <c r="AN19" s="503"/>
      <c r="AO19" s="503"/>
      <c r="AP19" s="503"/>
      <c r="AQ19" s="503"/>
      <c r="AR19" s="503"/>
      <c r="AS19" s="503"/>
      <c r="AT19" s="503"/>
      <c r="AU19" s="503"/>
      <c r="AV19" s="503"/>
      <c r="AW19" s="503"/>
      <c r="AX19" s="503"/>
      <c r="AY19" s="503"/>
      <c r="AZ19" s="503"/>
      <c r="BA19" s="503"/>
      <c r="BB19" s="503"/>
      <c r="BC19" s="503"/>
      <c r="BD19" s="503"/>
      <c r="BE19" s="503"/>
      <c r="BF19" s="503"/>
      <c r="BG19" s="504"/>
    </row>
    <row r="20" spans="1:59" ht="5.0999999999999996" customHeight="1" x14ac:dyDescent="0.15">
      <c r="A20" s="6"/>
      <c r="O20" s="7"/>
      <c r="P20" s="6"/>
      <c r="BG20" s="7"/>
    </row>
    <row r="21" spans="1:59" ht="15" customHeight="1" thickBot="1" x14ac:dyDescent="0.2">
      <c r="A21" s="6"/>
      <c r="O21" s="7"/>
      <c r="P21" s="6"/>
      <c r="T21" s="492" t="s">
        <v>1</v>
      </c>
      <c r="U21" s="493"/>
      <c r="V21" s="493"/>
      <c r="W21" s="493"/>
      <c r="X21" s="493"/>
      <c r="Y21" s="493"/>
      <c r="Z21" s="493"/>
      <c r="AA21" s="493"/>
      <c r="AB21" s="493"/>
      <c r="AC21" s="493"/>
      <c r="AD21" s="493"/>
      <c r="AE21" s="493"/>
      <c r="AF21" s="493"/>
      <c r="AG21" s="493"/>
      <c r="AH21" s="493"/>
      <c r="AI21" s="493"/>
      <c r="AJ21" s="493"/>
      <c r="AK21" s="493" t="s">
        <v>2</v>
      </c>
      <c r="AL21" s="493"/>
      <c r="AM21" s="493"/>
      <c r="AN21" s="493"/>
      <c r="AO21" s="493"/>
      <c r="AP21" s="493"/>
      <c r="AQ21" s="493"/>
      <c r="AR21" s="493"/>
      <c r="AS21" s="493"/>
      <c r="AT21" s="493"/>
      <c r="AU21" s="493"/>
      <c r="AV21" s="493"/>
      <c r="AW21" s="493"/>
      <c r="AX21" s="493"/>
      <c r="AY21" s="493"/>
      <c r="AZ21" s="493"/>
      <c r="BA21" s="494"/>
      <c r="BG21" s="7"/>
    </row>
    <row r="22" spans="1:59" ht="24" customHeight="1" thickTop="1" x14ac:dyDescent="0.15">
      <c r="A22" s="6"/>
      <c r="O22" s="7"/>
      <c r="P22" s="6"/>
      <c r="T22" s="495"/>
      <c r="U22" s="400"/>
      <c r="V22" s="400"/>
      <c r="W22" s="400"/>
      <c r="X22" s="400"/>
      <c r="Y22" s="400"/>
      <c r="Z22" s="400"/>
      <c r="AA22" s="400"/>
      <c r="AB22" s="400"/>
      <c r="AC22" s="400"/>
      <c r="AD22" s="400"/>
      <c r="AE22" s="400"/>
      <c r="AF22" s="400"/>
      <c r="AG22" s="400"/>
      <c r="AH22" s="400"/>
      <c r="AI22" s="400"/>
      <c r="AJ22" s="400"/>
      <c r="AK22" s="400"/>
      <c r="AL22" s="400"/>
      <c r="AM22" s="400"/>
      <c r="AN22" s="400"/>
      <c r="AO22" s="400"/>
      <c r="AP22" s="400"/>
      <c r="AQ22" s="400"/>
      <c r="AR22" s="400"/>
      <c r="AS22" s="400"/>
      <c r="AT22" s="400"/>
      <c r="AU22" s="400"/>
      <c r="AV22" s="400"/>
      <c r="AW22" s="400"/>
      <c r="AX22" s="400"/>
      <c r="AY22" s="400"/>
      <c r="AZ22" s="400"/>
      <c r="BA22" s="496"/>
      <c r="BG22" s="7"/>
    </row>
    <row r="23" spans="1:59" ht="24" customHeight="1" x14ac:dyDescent="0.15">
      <c r="A23" s="6"/>
      <c r="O23" s="7"/>
      <c r="P23" s="6"/>
      <c r="T23" s="410"/>
      <c r="U23" s="393"/>
      <c r="V23" s="393"/>
      <c r="W23" s="393"/>
      <c r="X23" s="393"/>
      <c r="Y23" s="393"/>
      <c r="Z23" s="393"/>
      <c r="AA23" s="393"/>
      <c r="AB23" s="393"/>
      <c r="AC23" s="393"/>
      <c r="AD23" s="393"/>
      <c r="AE23" s="393"/>
      <c r="AF23" s="393"/>
      <c r="AG23" s="393"/>
      <c r="AH23" s="393"/>
      <c r="AI23" s="393"/>
      <c r="AJ23" s="393"/>
      <c r="AK23" s="393"/>
      <c r="AL23" s="393"/>
      <c r="AM23" s="393"/>
      <c r="AN23" s="393"/>
      <c r="AO23" s="393"/>
      <c r="AP23" s="393"/>
      <c r="AQ23" s="393"/>
      <c r="AR23" s="393"/>
      <c r="AS23" s="393"/>
      <c r="AT23" s="393"/>
      <c r="AU23" s="393"/>
      <c r="AV23" s="393"/>
      <c r="AW23" s="393"/>
      <c r="AX23" s="393"/>
      <c r="AY23" s="393"/>
      <c r="AZ23" s="393"/>
      <c r="BA23" s="497"/>
      <c r="BG23" s="7"/>
    </row>
    <row r="24" spans="1:59" ht="40.5" customHeight="1" x14ac:dyDescent="0.15">
      <c r="A24" s="6"/>
      <c r="O24" s="7"/>
      <c r="P24" s="6"/>
      <c r="S24" s="508" t="s">
        <v>16</v>
      </c>
      <c r="T24" s="508"/>
      <c r="U24" s="508"/>
      <c r="V24" s="508"/>
      <c r="W24" s="508"/>
      <c r="X24" s="508"/>
      <c r="Y24" s="508"/>
      <c r="Z24" s="508"/>
      <c r="AA24" s="508"/>
      <c r="AB24" s="508"/>
      <c r="AC24" s="508"/>
      <c r="AD24" s="508"/>
      <c r="AE24" s="508"/>
      <c r="AF24" s="508"/>
      <c r="AG24" s="508"/>
      <c r="AH24" s="508"/>
      <c r="AI24" s="508"/>
      <c r="AJ24" s="508"/>
      <c r="AK24" s="508"/>
      <c r="AL24" s="508"/>
      <c r="AM24" s="508"/>
      <c r="AN24" s="508"/>
      <c r="AO24" s="508"/>
      <c r="AP24" s="508"/>
      <c r="AQ24" s="508"/>
      <c r="AR24" s="508"/>
      <c r="AS24" s="508"/>
      <c r="AT24" s="508"/>
      <c r="AU24" s="508"/>
      <c r="AV24" s="508"/>
      <c r="AW24" s="508"/>
      <c r="AX24" s="508"/>
      <c r="AY24" s="508"/>
      <c r="AZ24" s="508"/>
      <c r="BA24" s="508"/>
      <c r="BB24" s="508"/>
      <c r="BC24" s="508"/>
      <c r="BD24" s="508"/>
      <c r="BE24" s="508"/>
      <c r="BF24" s="508"/>
      <c r="BG24" s="509"/>
    </row>
    <row r="25" spans="1:59" ht="24" customHeight="1" x14ac:dyDescent="0.15">
      <c r="A25" s="24"/>
      <c r="B25" s="25"/>
      <c r="C25" s="25"/>
      <c r="D25" s="25"/>
      <c r="E25" s="25"/>
      <c r="F25" s="25"/>
      <c r="G25" s="25"/>
      <c r="H25" s="25"/>
      <c r="I25" s="25"/>
      <c r="J25" s="25"/>
      <c r="K25" s="25"/>
      <c r="L25" s="25"/>
      <c r="M25" s="25"/>
      <c r="N25" s="25"/>
      <c r="O25" s="23"/>
      <c r="P25" s="20"/>
      <c r="Q25" s="21"/>
      <c r="R25" s="21"/>
      <c r="S25" s="503" t="s">
        <v>322</v>
      </c>
      <c r="T25" s="503"/>
      <c r="U25" s="503"/>
      <c r="V25" s="503"/>
      <c r="W25" s="503"/>
      <c r="X25" s="503"/>
      <c r="Y25" s="503"/>
      <c r="Z25" s="503"/>
      <c r="AA25" s="503"/>
      <c r="AB25" s="503"/>
      <c r="AC25" s="503"/>
      <c r="AD25" s="503"/>
      <c r="AE25" s="503"/>
      <c r="AF25" s="503"/>
      <c r="AG25" s="503"/>
      <c r="AH25" s="503"/>
      <c r="AI25" s="503"/>
      <c r="AJ25" s="503"/>
      <c r="AK25" s="503"/>
      <c r="AL25" s="503"/>
      <c r="AM25" s="503"/>
      <c r="AN25" s="503"/>
      <c r="AO25" s="503"/>
      <c r="AP25" s="503"/>
      <c r="AQ25" s="503"/>
      <c r="AR25" s="503"/>
      <c r="AS25" s="503"/>
      <c r="AT25" s="503"/>
      <c r="AU25" s="503"/>
      <c r="AV25" s="503"/>
      <c r="AW25" s="503"/>
      <c r="AX25" s="503"/>
      <c r="AY25" s="503"/>
      <c r="AZ25" s="503"/>
      <c r="BA25" s="503"/>
      <c r="BB25" s="503"/>
      <c r="BC25" s="503"/>
      <c r="BD25" s="503"/>
      <c r="BE25" s="503"/>
      <c r="BF25" s="503"/>
      <c r="BG25" s="504"/>
    </row>
    <row r="26" spans="1:59" ht="5.0999999999999996" customHeight="1" x14ac:dyDescent="0.15">
      <c r="A26" s="6"/>
      <c r="O26" s="7"/>
      <c r="P26" s="6"/>
      <c r="BG26" s="7"/>
    </row>
    <row r="27" spans="1:59" ht="15" customHeight="1" thickBot="1" x14ac:dyDescent="0.2">
      <c r="A27" s="6"/>
      <c r="O27" s="7"/>
      <c r="P27" s="6"/>
      <c r="T27" s="492" t="s">
        <v>1</v>
      </c>
      <c r="U27" s="493"/>
      <c r="V27" s="493"/>
      <c r="W27" s="493"/>
      <c r="X27" s="493"/>
      <c r="Y27" s="493"/>
      <c r="Z27" s="493"/>
      <c r="AA27" s="493"/>
      <c r="AB27" s="493"/>
      <c r="AC27" s="493"/>
      <c r="AD27" s="493"/>
      <c r="AE27" s="493"/>
      <c r="AF27" s="493"/>
      <c r="AG27" s="493"/>
      <c r="AH27" s="493"/>
      <c r="AI27" s="493"/>
      <c r="AJ27" s="493"/>
      <c r="AK27" s="493" t="s">
        <v>2</v>
      </c>
      <c r="AL27" s="493"/>
      <c r="AM27" s="493"/>
      <c r="AN27" s="493"/>
      <c r="AO27" s="493"/>
      <c r="AP27" s="493"/>
      <c r="AQ27" s="493"/>
      <c r="AR27" s="493"/>
      <c r="AS27" s="493"/>
      <c r="AT27" s="493"/>
      <c r="AU27" s="493"/>
      <c r="AV27" s="493"/>
      <c r="AW27" s="493"/>
      <c r="AX27" s="493"/>
      <c r="AY27" s="493"/>
      <c r="AZ27" s="493"/>
      <c r="BA27" s="494"/>
      <c r="BG27" s="7"/>
    </row>
    <row r="28" spans="1:59" ht="24" customHeight="1" thickTop="1" x14ac:dyDescent="0.15">
      <c r="A28" s="6"/>
      <c r="O28" s="7"/>
      <c r="P28" s="6"/>
      <c r="T28" s="495"/>
      <c r="U28" s="400"/>
      <c r="V28" s="400"/>
      <c r="W28" s="400"/>
      <c r="X28" s="400"/>
      <c r="Y28" s="400"/>
      <c r="Z28" s="400"/>
      <c r="AA28" s="400"/>
      <c r="AB28" s="400"/>
      <c r="AC28" s="400"/>
      <c r="AD28" s="400"/>
      <c r="AE28" s="400"/>
      <c r="AF28" s="400"/>
      <c r="AG28" s="400"/>
      <c r="AH28" s="400"/>
      <c r="AI28" s="400"/>
      <c r="AJ28" s="400"/>
      <c r="AK28" s="400"/>
      <c r="AL28" s="400"/>
      <c r="AM28" s="400"/>
      <c r="AN28" s="400"/>
      <c r="AO28" s="400"/>
      <c r="AP28" s="400"/>
      <c r="AQ28" s="400"/>
      <c r="AR28" s="400"/>
      <c r="AS28" s="400"/>
      <c r="AT28" s="400"/>
      <c r="AU28" s="400"/>
      <c r="AV28" s="400"/>
      <c r="AW28" s="400"/>
      <c r="AX28" s="400"/>
      <c r="AY28" s="400"/>
      <c r="AZ28" s="400"/>
      <c r="BA28" s="496"/>
      <c r="BG28" s="7"/>
    </row>
    <row r="29" spans="1:59" ht="24" customHeight="1" x14ac:dyDescent="0.15">
      <c r="A29" s="6"/>
      <c r="O29" s="7"/>
      <c r="P29" s="6"/>
      <c r="T29" s="410"/>
      <c r="U29" s="393"/>
      <c r="V29" s="393"/>
      <c r="W29" s="393"/>
      <c r="X29" s="393"/>
      <c r="Y29" s="393"/>
      <c r="Z29" s="393"/>
      <c r="AA29" s="393"/>
      <c r="AB29" s="393"/>
      <c r="AC29" s="393"/>
      <c r="AD29" s="393"/>
      <c r="AE29" s="393"/>
      <c r="AF29" s="393"/>
      <c r="AG29" s="393"/>
      <c r="AH29" s="393"/>
      <c r="AI29" s="393"/>
      <c r="AJ29" s="393"/>
      <c r="AK29" s="393"/>
      <c r="AL29" s="393"/>
      <c r="AM29" s="393"/>
      <c r="AN29" s="393"/>
      <c r="AO29" s="393"/>
      <c r="AP29" s="393"/>
      <c r="AQ29" s="393"/>
      <c r="AR29" s="393"/>
      <c r="AS29" s="393"/>
      <c r="AT29" s="393"/>
      <c r="AU29" s="393"/>
      <c r="AV29" s="393"/>
      <c r="AW29" s="393"/>
      <c r="AX29" s="393"/>
      <c r="AY29" s="393"/>
      <c r="AZ29" s="393"/>
      <c r="BA29" s="497"/>
      <c r="BG29" s="7"/>
    </row>
    <row r="30" spans="1:59" ht="40.5" customHeight="1" x14ac:dyDescent="0.15">
      <c r="A30" s="6"/>
      <c r="O30" s="7"/>
      <c r="P30" s="6"/>
      <c r="S30" s="508" t="s">
        <v>323</v>
      </c>
      <c r="T30" s="508"/>
      <c r="U30" s="508"/>
      <c r="V30" s="508"/>
      <c r="W30" s="508"/>
      <c r="X30" s="508"/>
      <c r="Y30" s="508"/>
      <c r="Z30" s="508"/>
      <c r="AA30" s="508"/>
      <c r="AB30" s="508"/>
      <c r="AC30" s="508"/>
      <c r="AD30" s="508"/>
      <c r="AE30" s="508"/>
      <c r="AF30" s="508"/>
      <c r="AG30" s="508"/>
      <c r="AH30" s="508"/>
      <c r="AI30" s="508"/>
      <c r="AJ30" s="508"/>
      <c r="AK30" s="508"/>
      <c r="AL30" s="508"/>
      <c r="AM30" s="508"/>
      <c r="AN30" s="508"/>
      <c r="AO30" s="508"/>
      <c r="AP30" s="508"/>
      <c r="AQ30" s="508"/>
      <c r="AR30" s="508"/>
      <c r="AS30" s="508"/>
      <c r="AT30" s="508"/>
      <c r="AU30" s="508"/>
      <c r="AV30" s="508"/>
      <c r="AW30" s="508"/>
      <c r="AX30" s="508"/>
      <c r="AY30" s="508"/>
      <c r="AZ30" s="508"/>
      <c r="BA30" s="508"/>
      <c r="BB30" s="508"/>
      <c r="BC30" s="508"/>
      <c r="BD30" s="508"/>
      <c r="BE30" s="508"/>
      <c r="BF30" s="508"/>
      <c r="BG30" s="509"/>
    </row>
    <row r="31" spans="1:59" ht="9.75" customHeight="1" x14ac:dyDescent="0.15">
      <c r="A31" s="6"/>
      <c r="O31" s="7"/>
      <c r="P31" s="6"/>
      <c r="BG31" s="7"/>
    </row>
    <row r="32" spans="1:59" ht="18.75" customHeight="1" x14ac:dyDescent="0.15">
      <c r="A32" s="17"/>
      <c r="O32" s="7"/>
      <c r="P32" s="501" t="s">
        <v>3</v>
      </c>
      <c r="Q32" s="502"/>
      <c r="R32" s="502"/>
      <c r="S32" s="503" t="s">
        <v>17</v>
      </c>
      <c r="T32" s="503"/>
      <c r="U32" s="503"/>
      <c r="V32" s="503"/>
      <c r="W32" s="503"/>
      <c r="X32" s="503"/>
      <c r="Y32" s="503"/>
      <c r="Z32" s="503"/>
      <c r="AA32" s="503"/>
      <c r="AB32" s="503"/>
      <c r="AC32" s="503"/>
      <c r="AD32" s="503"/>
      <c r="AE32" s="503"/>
      <c r="AF32" s="503"/>
      <c r="AG32" s="503"/>
      <c r="AH32" s="503"/>
      <c r="AI32" s="503"/>
      <c r="AJ32" s="503"/>
      <c r="AK32" s="503"/>
      <c r="AL32" s="503"/>
      <c r="AM32" s="503"/>
      <c r="AN32" s="503"/>
      <c r="AO32" s="503"/>
      <c r="AP32" s="503"/>
      <c r="AQ32" s="503"/>
      <c r="AR32" s="503"/>
      <c r="AS32" s="503"/>
      <c r="AT32" s="503"/>
      <c r="AU32" s="503"/>
      <c r="AV32" s="503"/>
      <c r="AW32" s="503"/>
      <c r="AX32" s="503"/>
      <c r="AY32" s="503"/>
      <c r="AZ32" s="503"/>
      <c r="BA32" s="503"/>
      <c r="BB32" s="503"/>
      <c r="BC32" s="503"/>
      <c r="BD32" s="503"/>
      <c r="BE32" s="503"/>
      <c r="BF32" s="503"/>
      <c r="BG32" s="504"/>
    </row>
    <row r="33" spans="1:59" ht="5.0999999999999996" customHeight="1" x14ac:dyDescent="0.15">
      <c r="A33" s="6"/>
      <c r="B33" s="18"/>
      <c r="C33" s="18"/>
      <c r="D33" s="18"/>
      <c r="E33" s="18"/>
      <c r="F33" s="18"/>
      <c r="G33" s="18"/>
      <c r="H33" s="18"/>
      <c r="I33" s="18"/>
      <c r="J33" s="18"/>
      <c r="K33" s="18"/>
      <c r="L33" s="18"/>
      <c r="M33" s="18"/>
      <c r="N33" s="18"/>
      <c r="O33" s="19"/>
      <c r="P33" s="6"/>
      <c r="BG33" s="7"/>
    </row>
    <row r="34" spans="1:59" ht="15" customHeight="1" thickBot="1" x14ac:dyDescent="0.2">
      <c r="A34" s="6"/>
      <c r="B34" s="510"/>
      <c r="C34" s="510"/>
      <c r="D34" s="510"/>
      <c r="E34" s="510"/>
      <c r="F34" s="510"/>
      <c r="G34" s="510"/>
      <c r="H34" s="510"/>
      <c r="I34" s="510"/>
      <c r="J34" s="510"/>
      <c r="K34" s="510"/>
      <c r="L34" s="510"/>
      <c r="M34" s="510"/>
      <c r="N34" s="510"/>
      <c r="O34" s="511"/>
      <c r="P34" s="6"/>
      <c r="T34" s="492" t="s">
        <v>11</v>
      </c>
      <c r="U34" s="493"/>
      <c r="V34" s="493"/>
      <c r="W34" s="493"/>
      <c r="X34" s="493"/>
      <c r="Y34" s="493"/>
      <c r="Z34" s="493"/>
      <c r="AA34" s="493"/>
      <c r="AB34" s="493"/>
      <c r="AC34" s="493"/>
      <c r="AD34" s="493"/>
      <c r="AE34" s="493"/>
      <c r="AF34" s="493"/>
      <c r="AG34" s="493"/>
      <c r="AH34" s="493"/>
      <c r="AI34" s="493"/>
      <c r="AJ34" s="493"/>
      <c r="AK34" s="493" t="s">
        <v>2</v>
      </c>
      <c r="AL34" s="493"/>
      <c r="AM34" s="493"/>
      <c r="AN34" s="493"/>
      <c r="AO34" s="493"/>
      <c r="AP34" s="493"/>
      <c r="AQ34" s="493"/>
      <c r="AR34" s="493"/>
      <c r="AS34" s="493"/>
      <c r="AT34" s="493"/>
      <c r="AU34" s="493"/>
      <c r="AV34" s="493"/>
      <c r="AW34" s="493"/>
      <c r="AX34" s="493"/>
      <c r="AY34" s="493"/>
      <c r="AZ34" s="493"/>
      <c r="BA34" s="494"/>
      <c r="BG34" s="7"/>
    </row>
    <row r="35" spans="1:59" ht="24" customHeight="1" thickTop="1" x14ac:dyDescent="0.15">
      <c r="A35" s="6"/>
      <c r="B35" s="510"/>
      <c r="C35" s="510"/>
      <c r="D35" s="510"/>
      <c r="E35" s="510"/>
      <c r="F35" s="510"/>
      <c r="G35" s="510"/>
      <c r="H35" s="510"/>
      <c r="I35" s="510"/>
      <c r="J35" s="510"/>
      <c r="K35" s="510"/>
      <c r="L35" s="510"/>
      <c r="M35" s="510"/>
      <c r="N35" s="510"/>
      <c r="O35" s="511"/>
      <c r="P35" s="6"/>
      <c r="T35" s="495" t="s">
        <v>6</v>
      </c>
      <c r="U35" s="400"/>
      <c r="V35" s="400"/>
      <c r="W35" s="400"/>
      <c r="X35" s="400"/>
      <c r="Y35" s="400"/>
      <c r="Z35" s="400"/>
      <c r="AA35" s="400"/>
      <c r="AB35" s="400"/>
      <c r="AC35" s="400"/>
      <c r="AD35" s="400"/>
      <c r="AE35" s="400"/>
      <c r="AF35" s="400"/>
      <c r="AG35" s="400"/>
      <c r="AH35" s="400"/>
      <c r="AI35" s="400"/>
      <c r="AJ35" s="400"/>
      <c r="AK35" s="400"/>
      <c r="AL35" s="400"/>
      <c r="AM35" s="400"/>
      <c r="AN35" s="400"/>
      <c r="AO35" s="400"/>
      <c r="AP35" s="400"/>
      <c r="AQ35" s="400"/>
      <c r="AR35" s="400"/>
      <c r="AS35" s="400"/>
      <c r="AT35" s="400"/>
      <c r="AU35" s="400"/>
      <c r="AV35" s="400"/>
      <c r="AW35" s="400"/>
      <c r="AX35" s="400"/>
      <c r="AY35" s="400"/>
      <c r="AZ35" s="400"/>
      <c r="BA35" s="496"/>
      <c r="BG35" s="7"/>
    </row>
    <row r="36" spans="1:59" ht="24" customHeight="1" x14ac:dyDescent="0.15">
      <c r="A36" s="6"/>
      <c r="B36" s="510"/>
      <c r="C36" s="510"/>
      <c r="D36" s="510"/>
      <c r="E36" s="510"/>
      <c r="F36" s="510"/>
      <c r="G36" s="510"/>
      <c r="H36" s="510"/>
      <c r="I36" s="510"/>
      <c r="J36" s="510"/>
      <c r="K36" s="510"/>
      <c r="L36" s="510"/>
      <c r="M36" s="510"/>
      <c r="N36" s="510"/>
      <c r="O36" s="511"/>
      <c r="P36" s="6"/>
      <c r="T36" s="512" t="s">
        <v>12</v>
      </c>
      <c r="U36" s="513"/>
      <c r="V36" s="513"/>
      <c r="W36" s="513"/>
      <c r="X36" s="513"/>
      <c r="Y36" s="513"/>
      <c r="Z36" s="513"/>
      <c r="AA36" s="513"/>
      <c r="AB36" s="513"/>
      <c r="AC36" s="513"/>
      <c r="AD36" s="513"/>
      <c r="AE36" s="513"/>
      <c r="AF36" s="513"/>
      <c r="AG36" s="513"/>
      <c r="AH36" s="513"/>
      <c r="AI36" s="513"/>
      <c r="AJ36" s="514"/>
      <c r="AK36" s="515"/>
      <c r="AL36" s="513"/>
      <c r="AM36" s="513"/>
      <c r="AN36" s="513"/>
      <c r="AO36" s="513"/>
      <c r="AP36" s="513"/>
      <c r="AQ36" s="513"/>
      <c r="AR36" s="513"/>
      <c r="AS36" s="513"/>
      <c r="AT36" s="513"/>
      <c r="AU36" s="513"/>
      <c r="AV36" s="513"/>
      <c r="AW36" s="513"/>
      <c r="AX36" s="513"/>
      <c r="AY36" s="513"/>
      <c r="AZ36" s="513"/>
      <c r="BA36" s="516"/>
      <c r="BG36" s="7"/>
    </row>
    <row r="37" spans="1:59" ht="24" customHeight="1" x14ac:dyDescent="0.15">
      <c r="A37" s="6"/>
      <c r="B37" s="510"/>
      <c r="C37" s="510"/>
      <c r="D37" s="510"/>
      <c r="E37" s="510"/>
      <c r="F37" s="510"/>
      <c r="G37" s="510"/>
      <c r="H37" s="510"/>
      <c r="I37" s="510"/>
      <c r="J37" s="510"/>
      <c r="K37" s="510"/>
      <c r="L37" s="510"/>
      <c r="M37" s="510"/>
      <c r="N37" s="510"/>
      <c r="O37" s="511"/>
      <c r="P37" s="6"/>
      <c r="T37" s="512" t="s">
        <v>13</v>
      </c>
      <c r="U37" s="513"/>
      <c r="V37" s="513"/>
      <c r="W37" s="513"/>
      <c r="X37" s="513"/>
      <c r="Y37" s="513"/>
      <c r="Z37" s="513"/>
      <c r="AA37" s="513"/>
      <c r="AB37" s="513"/>
      <c r="AC37" s="513"/>
      <c r="AD37" s="513"/>
      <c r="AE37" s="513"/>
      <c r="AF37" s="513"/>
      <c r="AG37" s="513"/>
      <c r="AH37" s="513"/>
      <c r="AI37" s="513"/>
      <c r="AJ37" s="514"/>
      <c r="AK37" s="515"/>
      <c r="AL37" s="513"/>
      <c r="AM37" s="513"/>
      <c r="AN37" s="513"/>
      <c r="AO37" s="513"/>
      <c r="AP37" s="513"/>
      <c r="AQ37" s="513"/>
      <c r="AR37" s="513"/>
      <c r="AS37" s="513"/>
      <c r="AT37" s="513"/>
      <c r="AU37" s="513"/>
      <c r="AV37" s="513"/>
      <c r="AW37" s="513"/>
      <c r="AX37" s="513"/>
      <c r="AY37" s="513"/>
      <c r="AZ37" s="513"/>
      <c r="BA37" s="516"/>
      <c r="BG37" s="7"/>
    </row>
    <row r="38" spans="1:59" ht="24" customHeight="1" x14ac:dyDescent="0.15">
      <c r="A38" s="6"/>
      <c r="O38" s="7"/>
      <c r="P38" s="6"/>
      <c r="T38" s="410"/>
      <c r="U38" s="393"/>
      <c r="V38" s="393"/>
      <c r="W38" s="393"/>
      <c r="X38" s="393"/>
      <c r="Y38" s="393"/>
      <c r="Z38" s="393"/>
      <c r="AA38" s="393"/>
      <c r="AB38" s="393"/>
      <c r="AC38" s="393"/>
      <c r="AD38" s="393"/>
      <c r="AE38" s="393"/>
      <c r="AF38" s="393"/>
      <c r="AG38" s="393"/>
      <c r="AH38" s="393"/>
      <c r="AI38" s="393"/>
      <c r="AJ38" s="393"/>
      <c r="AK38" s="393"/>
      <c r="AL38" s="393"/>
      <c r="AM38" s="393"/>
      <c r="AN38" s="393"/>
      <c r="AO38" s="393"/>
      <c r="AP38" s="393"/>
      <c r="AQ38" s="393"/>
      <c r="AR38" s="393"/>
      <c r="AS38" s="393"/>
      <c r="AT38" s="393"/>
      <c r="AU38" s="393"/>
      <c r="AV38" s="393"/>
      <c r="AW38" s="393"/>
      <c r="AX38" s="393"/>
      <c r="AY38" s="393"/>
      <c r="AZ38" s="393"/>
      <c r="BA38" s="497"/>
      <c r="BG38" s="7"/>
    </row>
    <row r="39" spans="1:59" ht="8.1" customHeight="1" x14ac:dyDescent="0.15">
      <c r="A39" s="9"/>
      <c r="B39" s="2"/>
      <c r="C39" s="2"/>
      <c r="D39" s="2"/>
      <c r="E39" s="2"/>
      <c r="F39" s="2"/>
      <c r="G39" s="2"/>
      <c r="H39" s="2"/>
      <c r="I39" s="2"/>
      <c r="J39" s="2"/>
      <c r="K39" s="2"/>
      <c r="L39" s="2"/>
      <c r="M39" s="2"/>
      <c r="N39" s="2"/>
      <c r="O39" s="10"/>
      <c r="P39" s="9"/>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10"/>
    </row>
    <row r="40" spans="1:59" ht="5.0999999999999996" customHeight="1" x14ac:dyDescent="0.15">
      <c r="A40" s="9"/>
      <c r="B40" s="2"/>
      <c r="C40" s="2"/>
      <c r="D40" s="2"/>
      <c r="E40" s="2"/>
      <c r="F40" s="2"/>
      <c r="G40" s="2"/>
      <c r="H40" s="2"/>
      <c r="I40" s="2"/>
      <c r="J40" s="2"/>
      <c r="K40" s="2"/>
      <c r="L40" s="2"/>
      <c r="M40" s="2"/>
      <c r="N40" s="2"/>
      <c r="O40" s="10"/>
      <c r="P40" s="9"/>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10"/>
    </row>
    <row r="41" spans="1:59" ht="8.1" customHeight="1" x14ac:dyDescent="0.15">
      <c r="A41" s="3"/>
      <c r="B41" s="4"/>
      <c r="C41" s="4"/>
      <c r="D41" s="4"/>
      <c r="E41" s="4"/>
      <c r="F41" s="4"/>
      <c r="G41" s="4"/>
      <c r="H41" s="4"/>
      <c r="I41" s="4"/>
      <c r="J41" s="4"/>
      <c r="K41" s="4"/>
      <c r="L41" s="4"/>
      <c r="M41" s="4"/>
      <c r="N41" s="4"/>
      <c r="O41" s="5"/>
      <c r="P41" s="3"/>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5"/>
    </row>
    <row r="42" spans="1:59" ht="24" customHeight="1" x14ac:dyDescent="0.15">
      <c r="A42" s="507" t="s">
        <v>278</v>
      </c>
      <c r="B42" s="508"/>
      <c r="C42" s="508"/>
      <c r="D42" s="508"/>
      <c r="E42" s="508"/>
      <c r="F42" s="508"/>
      <c r="G42" s="508"/>
      <c r="H42" s="508"/>
      <c r="I42" s="508"/>
      <c r="J42" s="508"/>
      <c r="K42" s="508"/>
      <c r="L42" s="508"/>
      <c r="M42" s="508"/>
      <c r="N42" s="508"/>
      <c r="O42" s="509"/>
      <c r="P42" s="501" t="s">
        <v>0</v>
      </c>
      <c r="Q42" s="502"/>
      <c r="R42" s="502"/>
      <c r="S42" s="503" t="s">
        <v>18</v>
      </c>
      <c r="T42" s="503"/>
      <c r="U42" s="503"/>
      <c r="V42" s="503"/>
      <c r="W42" s="503"/>
      <c r="X42" s="503"/>
      <c r="Y42" s="503"/>
      <c r="Z42" s="503"/>
      <c r="AA42" s="503"/>
      <c r="AB42" s="503"/>
      <c r="AC42" s="503"/>
      <c r="AD42" s="503"/>
      <c r="AE42" s="503"/>
      <c r="AF42" s="503"/>
      <c r="AG42" s="503"/>
      <c r="AH42" s="503"/>
      <c r="AI42" s="503"/>
      <c r="AJ42" s="503"/>
      <c r="AK42" s="503"/>
      <c r="AL42" s="503"/>
      <c r="AM42" s="503"/>
      <c r="AN42" s="503"/>
      <c r="AO42" s="503"/>
      <c r="AP42" s="503"/>
      <c r="AQ42" s="503"/>
      <c r="AR42" s="503"/>
      <c r="AS42" s="503"/>
      <c r="AT42" s="503"/>
      <c r="AU42" s="503"/>
      <c r="AV42" s="503"/>
      <c r="AW42" s="503"/>
      <c r="AX42" s="503"/>
      <c r="AY42" s="503"/>
      <c r="AZ42" s="503"/>
      <c r="BA42" s="503"/>
      <c r="BB42" s="503"/>
      <c r="BC42" s="503"/>
      <c r="BD42" s="503"/>
      <c r="BE42" s="503"/>
      <c r="BF42" s="503"/>
      <c r="BG42" s="504"/>
    </row>
    <row r="43" spans="1:59" ht="7.5" customHeight="1" x14ac:dyDescent="0.15">
      <c r="A43" s="507"/>
      <c r="B43" s="508"/>
      <c r="C43" s="508"/>
      <c r="D43" s="508"/>
      <c r="E43" s="508"/>
      <c r="F43" s="508"/>
      <c r="G43" s="508"/>
      <c r="H43" s="508"/>
      <c r="I43" s="508"/>
      <c r="J43" s="508"/>
      <c r="K43" s="508"/>
      <c r="L43" s="508"/>
      <c r="M43" s="508"/>
      <c r="N43" s="508"/>
      <c r="O43" s="509"/>
      <c r="P43" s="6"/>
      <c r="BG43" s="7"/>
    </row>
    <row r="44" spans="1:59" ht="15" customHeight="1" thickBot="1" x14ac:dyDescent="0.2">
      <c r="A44" s="507"/>
      <c r="B44" s="508"/>
      <c r="C44" s="508"/>
      <c r="D44" s="508"/>
      <c r="E44" s="508"/>
      <c r="F44" s="508"/>
      <c r="G44" s="508"/>
      <c r="H44" s="508"/>
      <c r="I44" s="508"/>
      <c r="J44" s="508"/>
      <c r="K44" s="508"/>
      <c r="L44" s="508"/>
      <c r="M44" s="508"/>
      <c r="N44" s="508"/>
      <c r="O44" s="509"/>
      <c r="P44" s="6"/>
      <c r="T44" s="492" t="s">
        <v>9</v>
      </c>
      <c r="U44" s="493"/>
      <c r="V44" s="493"/>
      <c r="W44" s="493"/>
      <c r="X44" s="493"/>
      <c r="Y44" s="493"/>
      <c r="Z44" s="493"/>
      <c r="AA44" s="493"/>
      <c r="AB44" s="493"/>
      <c r="AC44" s="493"/>
      <c r="AD44" s="493"/>
      <c r="AE44" s="493"/>
      <c r="AF44" s="493"/>
      <c r="AG44" s="493"/>
      <c r="AH44" s="493"/>
      <c r="AI44" s="493"/>
      <c r="AJ44" s="493"/>
      <c r="AK44" s="493" t="s">
        <v>2</v>
      </c>
      <c r="AL44" s="493"/>
      <c r="AM44" s="493"/>
      <c r="AN44" s="493"/>
      <c r="AO44" s="493"/>
      <c r="AP44" s="493"/>
      <c r="AQ44" s="493"/>
      <c r="AR44" s="493"/>
      <c r="AS44" s="493"/>
      <c r="AT44" s="493"/>
      <c r="AU44" s="493"/>
      <c r="AV44" s="493"/>
      <c r="AW44" s="493"/>
      <c r="AX44" s="493"/>
      <c r="AY44" s="493"/>
      <c r="AZ44" s="493"/>
      <c r="BA44" s="494"/>
      <c r="BG44" s="7"/>
    </row>
    <row r="45" spans="1:59" ht="24" customHeight="1" thickTop="1" x14ac:dyDescent="0.15">
      <c r="A45" s="8"/>
      <c r="O45" s="7"/>
      <c r="P45" s="6"/>
      <c r="T45" s="495" t="s">
        <v>19</v>
      </c>
      <c r="U45" s="400"/>
      <c r="V45" s="400"/>
      <c r="W45" s="400"/>
      <c r="X45" s="400"/>
      <c r="Y45" s="400"/>
      <c r="Z45" s="400"/>
      <c r="AA45" s="400"/>
      <c r="AB45" s="400"/>
      <c r="AC45" s="400"/>
      <c r="AD45" s="400"/>
      <c r="AE45" s="400"/>
      <c r="AF45" s="400"/>
      <c r="AG45" s="400"/>
      <c r="AH45" s="400"/>
      <c r="AI45" s="400"/>
      <c r="AJ45" s="400"/>
      <c r="AK45" s="400"/>
      <c r="AL45" s="400"/>
      <c r="AM45" s="400"/>
      <c r="AN45" s="400"/>
      <c r="AO45" s="400"/>
      <c r="AP45" s="400"/>
      <c r="AQ45" s="400"/>
      <c r="AR45" s="400"/>
      <c r="AS45" s="400"/>
      <c r="AT45" s="400"/>
      <c r="AU45" s="400"/>
      <c r="AV45" s="400"/>
      <c r="AW45" s="400"/>
      <c r="AX45" s="400"/>
      <c r="AY45" s="400"/>
      <c r="AZ45" s="400"/>
      <c r="BA45" s="496"/>
      <c r="BG45" s="7"/>
    </row>
    <row r="46" spans="1:59" ht="24" customHeight="1" x14ac:dyDescent="0.15">
      <c r="A46" s="6"/>
      <c r="B46" s="510"/>
      <c r="C46" s="510"/>
      <c r="D46" s="510"/>
      <c r="E46" s="510"/>
      <c r="F46" s="510"/>
      <c r="G46" s="510"/>
      <c r="H46" s="510"/>
      <c r="I46" s="510"/>
      <c r="J46" s="510"/>
      <c r="K46" s="510"/>
      <c r="L46" s="510"/>
      <c r="M46" s="510"/>
      <c r="N46" s="510"/>
      <c r="O46" s="511"/>
      <c r="P46" s="6"/>
      <c r="T46" s="410"/>
      <c r="U46" s="393"/>
      <c r="V46" s="393"/>
      <c r="W46" s="393"/>
      <c r="X46" s="393"/>
      <c r="Y46" s="393"/>
      <c r="Z46" s="393"/>
      <c r="AA46" s="393"/>
      <c r="AB46" s="393"/>
      <c r="AC46" s="393"/>
      <c r="AD46" s="393"/>
      <c r="AE46" s="393"/>
      <c r="AF46" s="393"/>
      <c r="AG46" s="393"/>
      <c r="AH46" s="393"/>
      <c r="AI46" s="393"/>
      <c r="AJ46" s="393"/>
      <c r="AK46" s="393"/>
      <c r="AL46" s="393"/>
      <c r="AM46" s="393"/>
      <c r="AN46" s="393"/>
      <c r="AO46" s="393"/>
      <c r="AP46" s="393"/>
      <c r="AQ46" s="393"/>
      <c r="AR46" s="393"/>
      <c r="AS46" s="393"/>
      <c r="AT46" s="393"/>
      <c r="AU46" s="393"/>
      <c r="AV46" s="393"/>
      <c r="AW46" s="393"/>
      <c r="AX46" s="393"/>
      <c r="AY46" s="393"/>
      <c r="AZ46" s="393"/>
      <c r="BA46" s="497"/>
      <c r="BG46" s="7"/>
    </row>
    <row r="47" spans="1:59" ht="9.75" customHeight="1" x14ac:dyDescent="0.15">
      <c r="A47" s="6"/>
      <c r="B47" s="510"/>
      <c r="C47" s="510"/>
      <c r="D47" s="510"/>
      <c r="E47" s="510"/>
      <c r="F47" s="510"/>
      <c r="G47" s="510"/>
      <c r="H47" s="510"/>
      <c r="I47" s="510"/>
      <c r="J47" s="510"/>
      <c r="K47" s="510"/>
      <c r="L47" s="510"/>
      <c r="M47" s="510"/>
      <c r="N47" s="510"/>
      <c r="O47" s="511"/>
      <c r="P47" s="6"/>
      <c r="BG47" s="7"/>
    </row>
    <row r="48" spans="1:59" ht="18.75" customHeight="1" x14ac:dyDescent="0.15">
      <c r="A48" s="6"/>
      <c r="B48" s="510"/>
      <c r="C48" s="510"/>
      <c r="D48" s="510"/>
      <c r="E48" s="510"/>
      <c r="F48" s="510"/>
      <c r="G48" s="510"/>
      <c r="H48" s="510"/>
      <c r="I48" s="510"/>
      <c r="J48" s="510"/>
      <c r="K48" s="510"/>
      <c r="L48" s="510"/>
      <c r="M48" s="510"/>
      <c r="N48" s="510"/>
      <c r="O48" s="511"/>
      <c r="P48" s="501"/>
      <c r="Q48" s="502"/>
      <c r="R48" s="502"/>
      <c r="S48" s="503"/>
      <c r="T48" s="503"/>
      <c r="U48" s="503"/>
      <c r="V48" s="503"/>
      <c r="W48" s="503"/>
      <c r="X48" s="503"/>
      <c r="Y48" s="503"/>
      <c r="Z48" s="503"/>
      <c r="AA48" s="503"/>
      <c r="AB48" s="503"/>
      <c r="AC48" s="503"/>
      <c r="AD48" s="503"/>
      <c r="AE48" s="503"/>
      <c r="AF48" s="503"/>
      <c r="AG48" s="503"/>
      <c r="AH48" s="503"/>
      <c r="AI48" s="503"/>
      <c r="AJ48" s="503"/>
      <c r="AK48" s="503"/>
      <c r="AL48" s="503"/>
      <c r="AM48" s="503"/>
      <c r="AN48" s="503"/>
      <c r="AO48" s="503"/>
      <c r="AP48" s="503"/>
      <c r="AQ48" s="503"/>
      <c r="AR48" s="503"/>
      <c r="AS48" s="503"/>
      <c r="AT48" s="503"/>
      <c r="AU48" s="503"/>
      <c r="AV48" s="503"/>
      <c r="AW48" s="503"/>
      <c r="AX48" s="503"/>
      <c r="AY48" s="503"/>
      <c r="AZ48" s="503"/>
      <c r="BA48" s="503"/>
      <c r="BB48" s="503"/>
      <c r="BC48" s="503"/>
      <c r="BD48" s="503"/>
      <c r="BE48" s="503"/>
      <c r="BF48" s="503"/>
      <c r="BG48" s="504"/>
    </row>
    <row r="49" spans="1:59" ht="12" customHeight="1" x14ac:dyDescent="0.15">
      <c r="A49" s="6"/>
      <c r="B49" s="510"/>
      <c r="C49" s="510"/>
      <c r="D49" s="510"/>
      <c r="E49" s="510"/>
      <c r="F49" s="510"/>
      <c r="G49" s="510"/>
      <c r="H49" s="510"/>
      <c r="I49" s="510"/>
      <c r="J49" s="510"/>
      <c r="K49" s="510"/>
      <c r="L49" s="510"/>
      <c r="M49" s="510"/>
      <c r="N49" s="510"/>
      <c r="O49" s="511"/>
      <c r="P49" s="6"/>
      <c r="BG49" s="7"/>
    </row>
    <row r="50" spans="1:59" ht="8.1" customHeight="1" x14ac:dyDescent="0.15">
      <c r="A50" s="9"/>
      <c r="B50" s="2"/>
      <c r="C50" s="2"/>
      <c r="D50" s="2"/>
      <c r="E50" s="2"/>
      <c r="F50" s="2"/>
      <c r="G50" s="2"/>
      <c r="H50" s="2"/>
      <c r="I50" s="2"/>
      <c r="J50" s="2"/>
      <c r="K50" s="2"/>
      <c r="L50" s="2"/>
      <c r="M50" s="2"/>
      <c r="N50" s="2"/>
      <c r="O50" s="10"/>
      <c r="P50" s="9"/>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10"/>
    </row>
    <row r="51" spans="1:59" ht="8.1" customHeight="1" x14ac:dyDescent="0.15">
      <c r="A51" s="3"/>
      <c r="B51" s="4"/>
      <c r="C51" s="4"/>
      <c r="D51" s="4"/>
      <c r="E51" s="4"/>
      <c r="F51" s="4"/>
      <c r="G51" s="4"/>
      <c r="H51" s="4"/>
      <c r="I51" s="4"/>
      <c r="J51" s="4"/>
      <c r="K51" s="4"/>
      <c r="L51" s="4"/>
      <c r="M51" s="4"/>
      <c r="N51" s="4"/>
      <c r="O51" s="5"/>
      <c r="P51" s="3"/>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5"/>
    </row>
    <row r="52" spans="1:59" ht="24" customHeight="1" x14ac:dyDescent="0.15">
      <c r="A52" s="507" t="s">
        <v>279</v>
      </c>
      <c r="B52" s="508"/>
      <c r="C52" s="508"/>
      <c r="D52" s="508"/>
      <c r="E52" s="508"/>
      <c r="F52" s="508"/>
      <c r="G52" s="508"/>
      <c r="H52" s="508"/>
      <c r="I52" s="508"/>
      <c r="J52" s="508"/>
      <c r="K52" s="508"/>
      <c r="L52" s="508"/>
      <c r="M52" s="508"/>
      <c r="N52" s="508"/>
      <c r="O52" s="509"/>
      <c r="P52" s="501" t="s">
        <v>0</v>
      </c>
      <c r="Q52" s="502"/>
      <c r="R52" s="502"/>
      <c r="S52" s="503" t="s">
        <v>18</v>
      </c>
      <c r="T52" s="503"/>
      <c r="U52" s="503"/>
      <c r="V52" s="503"/>
      <c r="W52" s="503"/>
      <c r="X52" s="503"/>
      <c r="Y52" s="503"/>
      <c r="Z52" s="503"/>
      <c r="AA52" s="503"/>
      <c r="AB52" s="503"/>
      <c r="AC52" s="503"/>
      <c r="AD52" s="503"/>
      <c r="AE52" s="503"/>
      <c r="AF52" s="503"/>
      <c r="AG52" s="503"/>
      <c r="AH52" s="503"/>
      <c r="AI52" s="503"/>
      <c r="AJ52" s="503"/>
      <c r="AK52" s="503"/>
      <c r="AL52" s="503"/>
      <c r="AM52" s="503"/>
      <c r="AN52" s="503"/>
      <c r="AO52" s="503"/>
      <c r="AP52" s="503"/>
      <c r="AQ52" s="503"/>
      <c r="AR52" s="503"/>
      <c r="AS52" s="503"/>
      <c r="AT52" s="503"/>
      <c r="AU52" s="503"/>
      <c r="AV52" s="503"/>
      <c r="AW52" s="503"/>
      <c r="AX52" s="503"/>
      <c r="AY52" s="503"/>
      <c r="AZ52" s="503"/>
      <c r="BA52" s="503"/>
      <c r="BB52" s="503"/>
      <c r="BC52" s="503"/>
      <c r="BD52" s="503"/>
      <c r="BE52" s="503"/>
      <c r="BF52" s="503"/>
      <c r="BG52" s="504"/>
    </row>
    <row r="53" spans="1:59" ht="7.5" customHeight="1" x14ac:dyDescent="0.15">
      <c r="A53" s="507"/>
      <c r="B53" s="508"/>
      <c r="C53" s="508"/>
      <c r="D53" s="508"/>
      <c r="E53" s="508"/>
      <c r="F53" s="508"/>
      <c r="G53" s="508"/>
      <c r="H53" s="508"/>
      <c r="I53" s="508"/>
      <c r="J53" s="508"/>
      <c r="K53" s="508"/>
      <c r="L53" s="508"/>
      <c r="M53" s="508"/>
      <c r="N53" s="508"/>
      <c r="O53" s="509"/>
      <c r="P53" s="6"/>
      <c r="BG53" s="7"/>
    </row>
    <row r="54" spans="1:59" ht="15" customHeight="1" thickBot="1" x14ac:dyDescent="0.2">
      <c r="A54" s="507"/>
      <c r="B54" s="508"/>
      <c r="C54" s="508"/>
      <c r="D54" s="508"/>
      <c r="E54" s="508"/>
      <c r="F54" s="508"/>
      <c r="G54" s="508"/>
      <c r="H54" s="508"/>
      <c r="I54" s="508"/>
      <c r="J54" s="508"/>
      <c r="K54" s="508"/>
      <c r="L54" s="508"/>
      <c r="M54" s="508"/>
      <c r="N54" s="508"/>
      <c r="O54" s="509"/>
      <c r="P54" s="6"/>
      <c r="T54" s="492" t="s">
        <v>9</v>
      </c>
      <c r="U54" s="493"/>
      <c r="V54" s="493"/>
      <c r="W54" s="493"/>
      <c r="X54" s="493"/>
      <c r="Y54" s="493"/>
      <c r="Z54" s="493"/>
      <c r="AA54" s="493"/>
      <c r="AB54" s="493"/>
      <c r="AC54" s="493"/>
      <c r="AD54" s="493"/>
      <c r="AE54" s="493"/>
      <c r="AF54" s="493"/>
      <c r="AG54" s="493"/>
      <c r="AH54" s="493"/>
      <c r="AI54" s="493"/>
      <c r="AJ54" s="493"/>
      <c r="AK54" s="493" t="s">
        <v>2</v>
      </c>
      <c r="AL54" s="493"/>
      <c r="AM54" s="493"/>
      <c r="AN54" s="493"/>
      <c r="AO54" s="493"/>
      <c r="AP54" s="493"/>
      <c r="AQ54" s="493"/>
      <c r="AR54" s="493"/>
      <c r="AS54" s="493"/>
      <c r="AT54" s="493"/>
      <c r="AU54" s="493"/>
      <c r="AV54" s="493"/>
      <c r="AW54" s="493"/>
      <c r="AX54" s="493"/>
      <c r="AY54" s="493"/>
      <c r="AZ54" s="493"/>
      <c r="BA54" s="494"/>
      <c r="BG54" s="7"/>
    </row>
    <row r="55" spans="1:59" ht="24" customHeight="1" thickTop="1" x14ac:dyDescent="0.15">
      <c r="A55" s="6"/>
      <c r="O55" s="7"/>
      <c r="P55" s="6"/>
      <c r="T55" s="495" t="s">
        <v>19</v>
      </c>
      <c r="U55" s="400"/>
      <c r="V55" s="400"/>
      <c r="W55" s="400"/>
      <c r="X55" s="400"/>
      <c r="Y55" s="400"/>
      <c r="Z55" s="400"/>
      <c r="AA55" s="400"/>
      <c r="AB55" s="400"/>
      <c r="AC55" s="400"/>
      <c r="AD55" s="400"/>
      <c r="AE55" s="400"/>
      <c r="AF55" s="400"/>
      <c r="AG55" s="400"/>
      <c r="AH55" s="400"/>
      <c r="AI55" s="400"/>
      <c r="AJ55" s="400"/>
      <c r="AK55" s="400"/>
      <c r="AL55" s="400"/>
      <c r="AM55" s="400"/>
      <c r="AN55" s="400"/>
      <c r="AO55" s="400"/>
      <c r="AP55" s="400"/>
      <c r="AQ55" s="400"/>
      <c r="AR55" s="400"/>
      <c r="AS55" s="400"/>
      <c r="AT55" s="400"/>
      <c r="AU55" s="400"/>
      <c r="AV55" s="400"/>
      <c r="AW55" s="400"/>
      <c r="AX55" s="400"/>
      <c r="AY55" s="400"/>
      <c r="AZ55" s="400"/>
      <c r="BA55" s="496"/>
      <c r="BG55" s="7"/>
    </row>
    <row r="56" spans="1:59" ht="24" customHeight="1" x14ac:dyDescent="0.15">
      <c r="A56" s="6"/>
      <c r="O56" s="7"/>
      <c r="P56" s="6"/>
      <c r="T56" s="410"/>
      <c r="U56" s="393"/>
      <c r="V56" s="393"/>
      <c r="W56" s="393"/>
      <c r="X56" s="393"/>
      <c r="Y56" s="393"/>
      <c r="Z56" s="393"/>
      <c r="AA56" s="393"/>
      <c r="AB56" s="393"/>
      <c r="AC56" s="393"/>
      <c r="AD56" s="393"/>
      <c r="AE56" s="393"/>
      <c r="AF56" s="393"/>
      <c r="AG56" s="393"/>
      <c r="AH56" s="393"/>
      <c r="AI56" s="393"/>
      <c r="AJ56" s="393"/>
      <c r="AK56" s="393"/>
      <c r="AL56" s="393"/>
      <c r="AM56" s="393"/>
      <c r="AN56" s="393"/>
      <c r="AO56" s="393"/>
      <c r="AP56" s="393"/>
      <c r="AQ56" s="393"/>
      <c r="AR56" s="393"/>
      <c r="AS56" s="393"/>
      <c r="AT56" s="393"/>
      <c r="AU56" s="393"/>
      <c r="AV56" s="393"/>
      <c r="AW56" s="393"/>
      <c r="AX56" s="393"/>
      <c r="AY56" s="393"/>
      <c r="AZ56" s="393"/>
      <c r="BA56" s="497"/>
      <c r="BG56" s="7"/>
    </row>
    <row r="57" spans="1:59" ht="9.75" customHeight="1" x14ac:dyDescent="0.15">
      <c r="A57" s="6"/>
      <c r="O57" s="7"/>
      <c r="P57" s="6"/>
      <c r="BG57" s="7"/>
    </row>
    <row r="58" spans="1:59" ht="18.75" customHeight="1" x14ac:dyDescent="0.15">
      <c r="A58" s="6"/>
      <c r="O58" s="7"/>
      <c r="P58" s="501" t="s">
        <v>3</v>
      </c>
      <c r="Q58" s="502"/>
      <c r="R58" s="502"/>
      <c r="S58" s="503" t="s">
        <v>20</v>
      </c>
      <c r="T58" s="503"/>
      <c r="U58" s="503"/>
      <c r="V58" s="503"/>
      <c r="W58" s="503"/>
      <c r="X58" s="503"/>
      <c r="Y58" s="503"/>
      <c r="Z58" s="503"/>
      <c r="AA58" s="503"/>
      <c r="AB58" s="503"/>
      <c r="AC58" s="503"/>
      <c r="AD58" s="503"/>
      <c r="AE58" s="503"/>
      <c r="AF58" s="503"/>
      <c r="AG58" s="503"/>
      <c r="AH58" s="503"/>
      <c r="AI58" s="503"/>
      <c r="AJ58" s="503"/>
      <c r="AK58" s="503"/>
      <c r="AL58" s="503"/>
      <c r="AM58" s="503"/>
      <c r="AN58" s="503"/>
      <c r="AO58" s="503"/>
      <c r="AP58" s="503"/>
      <c r="AQ58" s="503"/>
      <c r="AR58" s="503"/>
      <c r="AS58" s="503"/>
      <c r="AT58" s="503"/>
      <c r="AU58" s="503"/>
      <c r="AV58" s="503"/>
      <c r="AW58" s="503"/>
      <c r="AX58" s="503"/>
      <c r="AY58" s="503"/>
      <c r="AZ58" s="503"/>
      <c r="BA58" s="503"/>
      <c r="BB58" s="503"/>
      <c r="BC58" s="503"/>
      <c r="BD58" s="503"/>
      <c r="BE58" s="503"/>
      <c r="BF58" s="503"/>
      <c r="BG58" s="504"/>
    </row>
    <row r="59" spans="1:59" ht="12" customHeight="1" x14ac:dyDescent="0.15">
      <c r="A59" s="8"/>
      <c r="O59" s="7"/>
      <c r="P59" s="6"/>
      <c r="BG59" s="7"/>
    </row>
    <row r="60" spans="1:59" ht="15" customHeight="1" thickBot="1" x14ac:dyDescent="0.2">
      <c r="A60" s="6"/>
      <c r="B60" s="510"/>
      <c r="C60" s="510"/>
      <c r="D60" s="510"/>
      <c r="E60" s="510"/>
      <c r="F60" s="510"/>
      <c r="G60" s="510"/>
      <c r="H60" s="510"/>
      <c r="I60" s="510"/>
      <c r="J60" s="510"/>
      <c r="K60" s="510"/>
      <c r="L60" s="510"/>
      <c r="M60" s="510"/>
      <c r="N60" s="510"/>
      <c r="O60" s="511"/>
      <c r="P60" s="6"/>
      <c r="T60" s="492" t="s">
        <v>11</v>
      </c>
      <c r="U60" s="493"/>
      <c r="V60" s="493"/>
      <c r="W60" s="493"/>
      <c r="X60" s="493"/>
      <c r="Y60" s="493"/>
      <c r="Z60" s="493"/>
      <c r="AA60" s="493"/>
      <c r="AB60" s="493"/>
      <c r="AC60" s="493"/>
      <c r="AD60" s="493"/>
      <c r="AE60" s="493"/>
      <c r="AF60" s="493"/>
      <c r="AG60" s="493"/>
      <c r="AH60" s="493"/>
      <c r="AI60" s="493"/>
      <c r="AJ60" s="493"/>
      <c r="AK60" s="493" t="s">
        <v>2</v>
      </c>
      <c r="AL60" s="493"/>
      <c r="AM60" s="493"/>
      <c r="AN60" s="493"/>
      <c r="AO60" s="493"/>
      <c r="AP60" s="493"/>
      <c r="AQ60" s="493"/>
      <c r="AR60" s="493"/>
      <c r="AS60" s="493"/>
      <c r="AT60" s="493"/>
      <c r="AU60" s="493"/>
      <c r="AV60" s="493"/>
      <c r="AW60" s="493"/>
      <c r="AX60" s="493"/>
      <c r="AY60" s="493"/>
      <c r="AZ60" s="493"/>
      <c r="BA60" s="494"/>
      <c r="BG60" s="7"/>
    </row>
    <row r="61" spans="1:59" ht="24" customHeight="1" thickTop="1" x14ac:dyDescent="0.15">
      <c r="A61" s="6"/>
      <c r="B61" s="510"/>
      <c r="C61" s="510"/>
      <c r="D61" s="510"/>
      <c r="E61" s="510"/>
      <c r="F61" s="510"/>
      <c r="G61" s="510"/>
      <c r="H61" s="510"/>
      <c r="I61" s="510"/>
      <c r="J61" s="510"/>
      <c r="K61" s="510"/>
      <c r="L61" s="510"/>
      <c r="M61" s="510"/>
      <c r="N61" s="510"/>
      <c r="O61" s="511"/>
      <c r="P61" s="6"/>
      <c r="T61" s="495" t="s">
        <v>6</v>
      </c>
      <c r="U61" s="400"/>
      <c r="V61" s="400"/>
      <c r="W61" s="400"/>
      <c r="X61" s="400"/>
      <c r="Y61" s="400"/>
      <c r="Z61" s="400"/>
      <c r="AA61" s="400"/>
      <c r="AB61" s="400"/>
      <c r="AC61" s="400"/>
      <c r="AD61" s="400"/>
      <c r="AE61" s="400"/>
      <c r="AF61" s="400"/>
      <c r="AG61" s="400"/>
      <c r="AH61" s="400"/>
      <c r="AI61" s="400"/>
      <c r="AJ61" s="400"/>
      <c r="AK61" s="400"/>
      <c r="AL61" s="400"/>
      <c r="AM61" s="400"/>
      <c r="AN61" s="400"/>
      <c r="AO61" s="400"/>
      <c r="AP61" s="400"/>
      <c r="AQ61" s="400"/>
      <c r="AR61" s="400"/>
      <c r="AS61" s="400"/>
      <c r="AT61" s="400"/>
      <c r="AU61" s="400"/>
      <c r="AV61" s="400"/>
      <c r="AW61" s="400"/>
      <c r="AX61" s="400"/>
      <c r="AY61" s="400"/>
      <c r="AZ61" s="400"/>
      <c r="BA61" s="496"/>
      <c r="BG61" s="7"/>
    </row>
    <row r="62" spans="1:59" ht="24" customHeight="1" x14ac:dyDescent="0.15">
      <c r="A62" s="6"/>
      <c r="B62" s="510"/>
      <c r="C62" s="510"/>
      <c r="D62" s="510"/>
      <c r="E62" s="510"/>
      <c r="F62" s="510"/>
      <c r="G62" s="510"/>
      <c r="H62" s="510"/>
      <c r="I62" s="510"/>
      <c r="J62" s="510"/>
      <c r="K62" s="510"/>
      <c r="L62" s="510"/>
      <c r="M62" s="510"/>
      <c r="N62" s="510"/>
      <c r="O62" s="511"/>
      <c r="P62" s="6"/>
      <c r="T62" s="512" t="s">
        <v>12</v>
      </c>
      <c r="U62" s="513"/>
      <c r="V62" s="513"/>
      <c r="W62" s="513"/>
      <c r="X62" s="513"/>
      <c r="Y62" s="513"/>
      <c r="Z62" s="513"/>
      <c r="AA62" s="513"/>
      <c r="AB62" s="513"/>
      <c r="AC62" s="513"/>
      <c r="AD62" s="513"/>
      <c r="AE62" s="513"/>
      <c r="AF62" s="513"/>
      <c r="AG62" s="513"/>
      <c r="AH62" s="513"/>
      <c r="AI62" s="513"/>
      <c r="AJ62" s="514"/>
      <c r="AK62" s="515"/>
      <c r="AL62" s="513"/>
      <c r="AM62" s="513"/>
      <c r="AN62" s="513"/>
      <c r="AO62" s="513"/>
      <c r="AP62" s="513"/>
      <c r="AQ62" s="513"/>
      <c r="AR62" s="513"/>
      <c r="AS62" s="513"/>
      <c r="AT62" s="513"/>
      <c r="AU62" s="513"/>
      <c r="AV62" s="513"/>
      <c r="AW62" s="513"/>
      <c r="AX62" s="513"/>
      <c r="AY62" s="513"/>
      <c r="AZ62" s="513"/>
      <c r="BA62" s="516"/>
      <c r="BG62" s="7"/>
    </row>
    <row r="63" spans="1:59" ht="24" customHeight="1" x14ac:dyDescent="0.15">
      <c r="A63" s="6"/>
      <c r="B63" s="510"/>
      <c r="C63" s="510"/>
      <c r="D63" s="510"/>
      <c r="E63" s="510"/>
      <c r="F63" s="510"/>
      <c r="G63" s="510"/>
      <c r="H63" s="510"/>
      <c r="I63" s="510"/>
      <c r="J63" s="510"/>
      <c r="K63" s="510"/>
      <c r="L63" s="510"/>
      <c r="M63" s="510"/>
      <c r="N63" s="510"/>
      <c r="O63" s="511"/>
      <c r="P63" s="6"/>
      <c r="T63" s="512" t="s">
        <v>13</v>
      </c>
      <c r="U63" s="513"/>
      <c r="V63" s="513"/>
      <c r="W63" s="513"/>
      <c r="X63" s="513"/>
      <c r="Y63" s="513"/>
      <c r="Z63" s="513"/>
      <c r="AA63" s="513"/>
      <c r="AB63" s="513"/>
      <c r="AC63" s="513"/>
      <c r="AD63" s="513"/>
      <c r="AE63" s="513"/>
      <c r="AF63" s="513"/>
      <c r="AG63" s="513"/>
      <c r="AH63" s="513"/>
      <c r="AI63" s="513"/>
      <c r="AJ63" s="514"/>
      <c r="AK63" s="515"/>
      <c r="AL63" s="513"/>
      <c r="AM63" s="513"/>
      <c r="AN63" s="513"/>
      <c r="AO63" s="513"/>
      <c r="AP63" s="513"/>
      <c r="AQ63" s="513"/>
      <c r="AR63" s="513"/>
      <c r="AS63" s="513"/>
      <c r="AT63" s="513"/>
      <c r="AU63" s="513"/>
      <c r="AV63" s="513"/>
      <c r="AW63" s="513"/>
      <c r="AX63" s="513"/>
      <c r="AY63" s="513"/>
      <c r="AZ63" s="513"/>
      <c r="BA63" s="516"/>
      <c r="BG63" s="7"/>
    </row>
    <row r="64" spans="1:59" ht="24" customHeight="1" x14ac:dyDescent="0.15">
      <c r="A64" s="6"/>
      <c r="O64" s="7"/>
      <c r="P64" s="6"/>
      <c r="T64" s="410"/>
      <c r="U64" s="393"/>
      <c r="V64" s="393"/>
      <c r="W64" s="393"/>
      <c r="X64" s="393"/>
      <c r="Y64" s="393"/>
      <c r="Z64" s="393"/>
      <c r="AA64" s="393"/>
      <c r="AB64" s="393"/>
      <c r="AC64" s="393"/>
      <c r="AD64" s="393"/>
      <c r="AE64" s="393"/>
      <c r="AF64" s="393"/>
      <c r="AG64" s="393"/>
      <c r="AH64" s="393"/>
      <c r="AI64" s="393"/>
      <c r="AJ64" s="393"/>
      <c r="AK64" s="393"/>
      <c r="AL64" s="393"/>
      <c r="AM64" s="393"/>
      <c r="AN64" s="393"/>
      <c r="AO64" s="393"/>
      <c r="AP64" s="393"/>
      <c r="AQ64" s="393"/>
      <c r="AR64" s="393"/>
      <c r="AS64" s="393"/>
      <c r="AT64" s="393"/>
      <c r="AU64" s="393"/>
      <c r="AV64" s="393"/>
      <c r="AW64" s="393"/>
      <c r="AX64" s="393"/>
      <c r="AY64" s="393"/>
      <c r="AZ64" s="393"/>
      <c r="BA64" s="497"/>
      <c r="BG64" s="7"/>
    </row>
    <row r="65" spans="1:59" ht="8.1" customHeight="1" x14ac:dyDescent="0.15">
      <c r="A65" s="9"/>
      <c r="B65" s="2"/>
      <c r="C65" s="2"/>
      <c r="D65" s="2"/>
      <c r="E65" s="2"/>
      <c r="F65" s="2"/>
      <c r="G65" s="2"/>
      <c r="H65" s="2"/>
      <c r="I65" s="2"/>
      <c r="J65" s="2"/>
      <c r="K65" s="2"/>
      <c r="L65" s="2"/>
      <c r="M65" s="2"/>
      <c r="N65" s="2"/>
      <c r="O65" s="10"/>
      <c r="P65" s="9"/>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10"/>
    </row>
    <row r="66" spans="1:59" ht="8.1" customHeight="1" x14ac:dyDescent="0.15">
      <c r="A66" s="3"/>
      <c r="B66" s="4"/>
      <c r="C66" s="4"/>
      <c r="D66" s="4"/>
      <c r="E66" s="4"/>
      <c r="F66" s="4"/>
      <c r="G66" s="4"/>
      <c r="H66" s="4"/>
      <c r="I66" s="4"/>
      <c r="J66" s="4"/>
      <c r="K66" s="4"/>
      <c r="L66" s="4"/>
      <c r="M66" s="4"/>
      <c r="N66" s="4"/>
      <c r="O66" s="5"/>
      <c r="P66" s="3"/>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5"/>
    </row>
    <row r="67" spans="1:59" ht="24" customHeight="1" x14ac:dyDescent="0.15">
      <c r="A67" s="507" t="s">
        <v>280</v>
      </c>
      <c r="B67" s="508"/>
      <c r="C67" s="508"/>
      <c r="D67" s="508"/>
      <c r="E67" s="508"/>
      <c r="F67" s="508"/>
      <c r="G67" s="508"/>
      <c r="H67" s="508"/>
      <c r="I67" s="508"/>
      <c r="J67" s="508"/>
      <c r="K67" s="508"/>
      <c r="L67" s="508"/>
      <c r="M67" s="508"/>
      <c r="N67" s="508"/>
      <c r="O67" s="509"/>
      <c r="P67" s="501" t="s">
        <v>0</v>
      </c>
      <c r="Q67" s="502"/>
      <c r="R67" s="502"/>
      <c r="S67" s="503" t="s">
        <v>21</v>
      </c>
      <c r="T67" s="503"/>
      <c r="U67" s="503"/>
      <c r="V67" s="503"/>
      <c r="W67" s="503"/>
      <c r="X67" s="503"/>
      <c r="Y67" s="503"/>
      <c r="Z67" s="503"/>
      <c r="AA67" s="503"/>
      <c r="AB67" s="503"/>
      <c r="AC67" s="503"/>
      <c r="AD67" s="503"/>
      <c r="AE67" s="503"/>
      <c r="AF67" s="503"/>
      <c r="AG67" s="503"/>
      <c r="AH67" s="503"/>
      <c r="AI67" s="503"/>
      <c r="AJ67" s="503"/>
      <c r="AK67" s="503"/>
      <c r="AL67" s="503"/>
      <c r="AM67" s="503"/>
      <c r="AN67" s="503"/>
      <c r="AO67" s="503"/>
      <c r="AP67" s="503"/>
      <c r="AQ67" s="503"/>
      <c r="AR67" s="503"/>
      <c r="AS67" s="503"/>
      <c r="AT67" s="503"/>
      <c r="AU67" s="503"/>
      <c r="AV67" s="503"/>
      <c r="AW67" s="503"/>
      <c r="AX67" s="503"/>
      <c r="AY67" s="503"/>
      <c r="AZ67" s="503"/>
      <c r="BA67" s="503"/>
      <c r="BB67" s="503"/>
      <c r="BC67" s="503"/>
      <c r="BD67" s="503"/>
      <c r="BE67" s="503"/>
      <c r="BF67" s="503"/>
      <c r="BG67" s="504"/>
    </row>
    <row r="68" spans="1:59" ht="6.75" customHeight="1" x14ac:dyDescent="0.15">
      <c r="A68" s="507"/>
      <c r="B68" s="508"/>
      <c r="C68" s="508"/>
      <c r="D68" s="508"/>
      <c r="E68" s="508"/>
      <c r="F68" s="508"/>
      <c r="G68" s="508"/>
      <c r="H68" s="508"/>
      <c r="I68" s="508"/>
      <c r="J68" s="508"/>
      <c r="K68" s="508"/>
      <c r="L68" s="508"/>
      <c r="M68" s="508"/>
      <c r="N68" s="508"/>
      <c r="O68" s="509"/>
      <c r="P68" s="6"/>
      <c r="S68" s="503"/>
      <c r="T68" s="503"/>
      <c r="U68" s="503"/>
      <c r="V68" s="503"/>
      <c r="W68" s="503"/>
      <c r="X68" s="503"/>
      <c r="Y68" s="503"/>
      <c r="Z68" s="503"/>
      <c r="AA68" s="503"/>
      <c r="AB68" s="503"/>
      <c r="AC68" s="503"/>
      <c r="AD68" s="503"/>
      <c r="AE68" s="503"/>
      <c r="AF68" s="503"/>
      <c r="AG68" s="503"/>
      <c r="AH68" s="503"/>
      <c r="AI68" s="503"/>
      <c r="AJ68" s="503"/>
      <c r="AK68" s="503"/>
      <c r="AL68" s="503"/>
      <c r="AM68" s="503"/>
      <c r="AN68" s="503"/>
      <c r="AO68" s="503"/>
      <c r="AP68" s="503"/>
      <c r="AQ68" s="503"/>
      <c r="AR68" s="503"/>
      <c r="AS68" s="503"/>
      <c r="AT68" s="503"/>
      <c r="AU68" s="503"/>
      <c r="AV68" s="503"/>
      <c r="AW68" s="503"/>
      <c r="AX68" s="503"/>
      <c r="AY68" s="503"/>
      <c r="AZ68" s="503"/>
      <c r="BA68" s="503"/>
      <c r="BB68" s="503"/>
      <c r="BC68" s="503"/>
      <c r="BD68" s="503"/>
      <c r="BE68" s="503"/>
      <c r="BF68" s="503"/>
      <c r="BG68" s="504"/>
    </row>
    <row r="69" spans="1:59" ht="15" customHeight="1" thickBot="1" x14ac:dyDescent="0.2">
      <c r="A69" s="507"/>
      <c r="B69" s="508"/>
      <c r="C69" s="508"/>
      <c r="D69" s="508"/>
      <c r="E69" s="508"/>
      <c r="F69" s="508"/>
      <c r="G69" s="508"/>
      <c r="H69" s="508"/>
      <c r="I69" s="508"/>
      <c r="J69" s="508"/>
      <c r="K69" s="508"/>
      <c r="L69" s="508"/>
      <c r="M69" s="508"/>
      <c r="N69" s="508"/>
      <c r="O69" s="509"/>
      <c r="P69" s="6"/>
      <c r="T69" s="492" t="s">
        <v>1</v>
      </c>
      <c r="U69" s="493"/>
      <c r="V69" s="493"/>
      <c r="W69" s="493"/>
      <c r="X69" s="493"/>
      <c r="Y69" s="493"/>
      <c r="Z69" s="493"/>
      <c r="AA69" s="493"/>
      <c r="AB69" s="493"/>
      <c r="AC69" s="493"/>
      <c r="AD69" s="493"/>
      <c r="AE69" s="493"/>
      <c r="AF69" s="493"/>
      <c r="AG69" s="493"/>
      <c r="AH69" s="493"/>
      <c r="AI69" s="493"/>
      <c r="AJ69" s="493"/>
      <c r="AK69" s="493" t="s">
        <v>2</v>
      </c>
      <c r="AL69" s="493"/>
      <c r="AM69" s="493"/>
      <c r="AN69" s="493"/>
      <c r="AO69" s="493"/>
      <c r="AP69" s="493"/>
      <c r="AQ69" s="493"/>
      <c r="AR69" s="493"/>
      <c r="AS69" s="493"/>
      <c r="AT69" s="493"/>
      <c r="AU69" s="493"/>
      <c r="AV69" s="493"/>
      <c r="AW69" s="493"/>
      <c r="AX69" s="493"/>
      <c r="AY69" s="493"/>
      <c r="AZ69" s="493"/>
      <c r="BA69" s="494"/>
      <c r="BG69" s="7"/>
    </row>
    <row r="70" spans="1:59" ht="24" customHeight="1" thickTop="1" x14ac:dyDescent="0.15">
      <c r="A70" s="6"/>
      <c r="O70" s="7"/>
      <c r="P70" s="6"/>
      <c r="T70" s="495"/>
      <c r="U70" s="400"/>
      <c r="V70" s="400"/>
      <c r="W70" s="400"/>
      <c r="X70" s="400"/>
      <c r="Y70" s="400"/>
      <c r="Z70" s="400"/>
      <c r="AA70" s="400"/>
      <c r="AB70" s="400"/>
      <c r="AC70" s="400"/>
      <c r="AD70" s="400"/>
      <c r="AE70" s="400"/>
      <c r="AF70" s="400"/>
      <c r="AG70" s="400"/>
      <c r="AH70" s="400"/>
      <c r="AI70" s="400"/>
      <c r="AJ70" s="400"/>
      <c r="AK70" s="400"/>
      <c r="AL70" s="400"/>
      <c r="AM70" s="400"/>
      <c r="AN70" s="400"/>
      <c r="AO70" s="400"/>
      <c r="AP70" s="400"/>
      <c r="AQ70" s="400"/>
      <c r="AR70" s="400"/>
      <c r="AS70" s="400"/>
      <c r="AT70" s="400"/>
      <c r="AU70" s="400"/>
      <c r="AV70" s="400"/>
      <c r="AW70" s="400"/>
      <c r="AX70" s="400"/>
      <c r="AY70" s="400"/>
      <c r="AZ70" s="400"/>
      <c r="BA70" s="496"/>
      <c r="BG70" s="7"/>
    </row>
    <row r="71" spans="1:59" ht="24" customHeight="1" x14ac:dyDescent="0.15">
      <c r="A71" s="6"/>
      <c r="O71" s="7"/>
      <c r="P71" s="6"/>
      <c r="T71" s="410"/>
      <c r="U71" s="393"/>
      <c r="V71" s="393"/>
      <c r="W71" s="393"/>
      <c r="X71" s="393"/>
      <c r="Y71" s="393"/>
      <c r="Z71" s="393"/>
      <c r="AA71" s="393"/>
      <c r="AB71" s="393"/>
      <c r="AC71" s="393"/>
      <c r="AD71" s="393"/>
      <c r="AE71" s="393"/>
      <c r="AF71" s="393"/>
      <c r="AG71" s="393"/>
      <c r="AH71" s="393"/>
      <c r="AI71" s="393"/>
      <c r="AJ71" s="393"/>
      <c r="AK71" s="393"/>
      <c r="AL71" s="393"/>
      <c r="AM71" s="393"/>
      <c r="AN71" s="393"/>
      <c r="AO71" s="393"/>
      <c r="AP71" s="393"/>
      <c r="AQ71" s="393"/>
      <c r="AR71" s="393"/>
      <c r="AS71" s="393"/>
      <c r="AT71" s="393"/>
      <c r="AU71" s="393"/>
      <c r="AV71" s="393"/>
      <c r="AW71" s="393"/>
      <c r="AX71" s="393"/>
      <c r="AY71" s="393"/>
      <c r="AZ71" s="393"/>
      <c r="BA71" s="497"/>
      <c r="BG71" s="7"/>
    </row>
    <row r="72" spans="1:59" ht="10.5" customHeight="1" x14ac:dyDescent="0.15">
      <c r="A72" s="8"/>
      <c r="O72" s="7"/>
      <c r="P72" s="6"/>
      <c r="BG72" s="7"/>
    </row>
    <row r="73" spans="1:59" ht="24" customHeight="1" x14ac:dyDescent="0.15">
      <c r="A73" s="6"/>
      <c r="B73" s="510"/>
      <c r="C73" s="510"/>
      <c r="D73" s="510"/>
      <c r="E73" s="510"/>
      <c r="F73" s="510"/>
      <c r="G73" s="510"/>
      <c r="H73" s="510"/>
      <c r="I73" s="510"/>
      <c r="J73" s="510"/>
      <c r="K73" s="510"/>
      <c r="L73" s="510"/>
      <c r="M73" s="510"/>
      <c r="N73" s="510"/>
      <c r="O73" s="511"/>
      <c r="P73" s="501" t="s">
        <v>3</v>
      </c>
      <c r="Q73" s="502"/>
      <c r="R73" s="502"/>
      <c r="S73" s="503" t="s">
        <v>22</v>
      </c>
      <c r="T73" s="503"/>
      <c r="U73" s="503"/>
      <c r="V73" s="503"/>
      <c r="W73" s="503"/>
      <c r="X73" s="503"/>
      <c r="Y73" s="503"/>
      <c r="Z73" s="503"/>
      <c r="AA73" s="503"/>
      <c r="AB73" s="503"/>
      <c r="AC73" s="503"/>
      <c r="AD73" s="503"/>
      <c r="AE73" s="503"/>
      <c r="AF73" s="503"/>
      <c r="AG73" s="503"/>
      <c r="AH73" s="503"/>
      <c r="AI73" s="503"/>
      <c r="AJ73" s="503"/>
      <c r="AK73" s="503"/>
      <c r="AL73" s="503"/>
      <c r="AM73" s="503"/>
      <c r="AN73" s="503"/>
      <c r="AO73" s="503"/>
      <c r="AP73" s="503"/>
      <c r="AQ73" s="503"/>
      <c r="AR73" s="503"/>
      <c r="AS73" s="503"/>
      <c r="AT73" s="503"/>
      <c r="AU73" s="503"/>
      <c r="AV73" s="503"/>
      <c r="AW73" s="503"/>
      <c r="AX73" s="503"/>
      <c r="AY73" s="503"/>
      <c r="AZ73" s="503"/>
      <c r="BA73" s="503"/>
      <c r="BB73" s="503"/>
      <c r="BC73" s="503"/>
      <c r="BD73" s="503"/>
      <c r="BE73" s="503"/>
      <c r="BF73" s="503"/>
      <c r="BG73" s="504"/>
    </row>
    <row r="74" spans="1:59" ht="7.5" customHeight="1" x14ac:dyDescent="0.15">
      <c r="A74" s="6"/>
      <c r="B74" s="510"/>
      <c r="C74" s="510"/>
      <c r="D74" s="510"/>
      <c r="E74" s="510"/>
      <c r="F74" s="510"/>
      <c r="G74" s="510"/>
      <c r="H74" s="510"/>
      <c r="I74" s="510"/>
      <c r="J74" s="510"/>
      <c r="K74" s="510"/>
      <c r="L74" s="510"/>
      <c r="M74" s="510"/>
      <c r="N74" s="510"/>
      <c r="O74" s="511"/>
      <c r="P74" s="6"/>
      <c r="BG74" s="7"/>
    </row>
    <row r="75" spans="1:59" ht="15" customHeight="1" thickBot="1" x14ac:dyDescent="0.2">
      <c r="A75" s="6"/>
      <c r="B75" s="510"/>
      <c r="C75" s="510"/>
      <c r="D75" s="510"/>
      <c r="E75" s="510"/>
      <c r="F75" s="510"/>
      <c r="G75" s="510"/>
      <c r="H75" s="510"/>
      <c r="I75" s="510"/>
      <c r="J75" s="510"/>
      <c r="K75" s="510"/>
      <c r="L75" s="510"/>
      <c r="M75" s="510"/>
      <c r="N75" s="510"/>
      <c r="O75" s="511"/>
      <c r="P75" s="6"/>
      <c r="T75" s="492" t="s">
        <v>11</v>
      </c>
      <c r="U75" s="493"/>
      <c r="V75" s="493"/>
      <c r="W75" s="493"/>
      <c r="X75" s="493"/>
      <c r="Y75" s="493"/>
      <c r="Z75" s="493"/>
      <c r="AA75" s="493"/>
      <c r="AB75" s="493"/>
      <c r="AC75" s="493"/>
      <c r="AD75" s="493"/>
      <c r="AE75" s="493"/>
      <c r="AF75" s="493"/>
      <c r="AG75" s="493"/>
      <c r="AH75" s="493"/>
      <c r="AI75" s="493"/>
      <c r="AJ75" s="493"/>
      <c r="AK75" s="493" t="s">
        <v>2</v>
      </c>
      <c r="AL75" s="493"/>
      <c r="AM75" s="493"/>
      <c r="AN75" s="493"/>
      <c r="AO75" s="493"/>
      <c r="AP75" s="493"/>
      <c r="AQ75" s="493"/>
      <c r="AR75" s="493"/>
      <c r="AS75" s="493"/>
      <c r="AT75" s="493"/>
      <c r="AU75" s="493"/>
      <c r="AV75" s="493"/>
      <c r="AW75" s="493"/>
      <c r="AX75" s="493"/>
      <c r="AY75" s="493"/>
      <c r="AZ75" s="493"/>
      <c r="BA75" s="494"/>
      <c r="BG75" s="7"/>
    </row>
    <row r="76" spans="1:59" ht="24" customHeight="1" thickTop="1" x14ac:dyDescent="0.15">
      <c r="A76" s="6"/>
      <c r="B76" s="510"/>
      <c r="C76" s="510"/>
      <c r="D76" s="510"/>
      <c r="E76" s="510"/>
      <c r="F76" s="510"/>
      <c r="G76" s="510"/>
      <c r="H76" s="510"/>
      <c r="I76" s="510"/>
      <c r="J76" s="510"/>
      <c r="K76" s="510"/>
      <c r="L76" s="510"/>
      <c r="M76" s="510"/>
      <c r="N76" s="510"/>
      <c r="O76" s="511"/>
      <c r="P76" s="6"/>
      <c r="T76" s="512" t="s">
        <v>6</v>
      </c>
      <c r="U76" s="513"/>
      <c r="V76" s="513"/>
      <c r="W76" s="513"/>
      <c r="X76" s="513"/>
      <c r="Y76" s="513"/>
      <c r="Z76" s="513"/>
      <c r="AA76" s="513"/>
      <c r="AB76" s="513"/>
      <c r="AC76" s="513"/>
      <c r="AD76" s="513"/>
      <c r="AE76" s="513"/>
      <c r="AF76" s="513"/>
      <c r="AG76" s="513"/>
      <c r="AH76" s="513"/>
      <c r="AI76" s="513"/>
      <c r="AJ76" s="514"/>
      <c r="AK76" s="515"/>
      <c r="AL76" s="513"/>
      <c r="AM76" s="513"/>
      <c r="AN76" s="513"/>
      <c r="AO76" s="513"/>
      <c r="AP76" s="513"/>
      <c r="AQ76" s="513"/>
      <c r="AR76" s="513"/>
      <c r="AS76" s="513"/>
      <c r="AT76" s="513"/>
      <c r="AU76" s="513"/>
      <c r="AV76" s="513"/>
      <c r="AW76" s="513"/>
      <c r="AX76" s="513"/>
      <c r="AY76" s="513"/>
      <c r="AZ76" s="513"/>
      <c r="BA76" s="516"/>
      <c r="BG76" s="7"/>
    </row>
    <row r="77" spans="1:59" ht="24" customHeight="1" x14ac:dyDescent="0.15">
      <c r="A77" s="6"/>
      <c r="B77" s="510"/>
      <c r="C77" s="510"/>
      <c r="D77" s="510"/>
      <c r="E77" s="510"/>
      <c r="F77" s="510"/>
      <c r="G77" s="510"/>
      <c r="H77" s="510"/>
      <c r="I77" s="510"/>
      <c r="J77" s="510"/>
      <c r="K77" s="510"/>
      <c r="L77" s="510"/>
      <c r="M77" s="510"/>
      <c r="N77" s="510"/>
      <c r="O77" s="511"/>
      <c r="P77" s="6"/>
      <c r="T77" s="512" t="s">
        <v>13</v>
      </c>
      <c r="U77" s="513"/>
      <c r="V77" s="513"/>
      <c r="W77" s="513"/>
      <c r="X77" s="513"/>
      <c r="Y77" s="513"/>
      <c r="Z77" s="513"/>
      <c r="AA77" s="513"/>
      <c r="AB77" s="513"/>
      <c r="AC77" s="513"/>
      <c r="AD77" s="513"/>
      <c r="AE77" s="513"/>
      <c r="AF77" s="513"/>
      <c r="AG77" s="513"/>
      <c r="AH77" s="513"/>
      <c r="AI77" s="513"/>
      <c r="AJ77" s="514"/>
      <c r="AK77" s="515"/>
      <c r="AL77" s="513"/>
      <c r="AM77" s="513"/>
      <c r="AN77" s="513"/>
      <c r="AO77" s="513"/>
      <c r="AP77" s="513"/>
      <c r="AQ77" s="513"/>
      <c r="AR77" s="513"/>
      <c r="AS77" s="513"/>
      <c r="AT77" s="513"/>
      <c r="AU77" s="513"/>
      <c r="AV77" s="513"/>
      <c r="AW77" s="513"/>
      <c r="AX77" s="513"/>
      <c r="AY77" s="513"/>
      <c r="AZ77" s="513"/>
      <c r="BA77" s="516"/>
      <c r="BG77" s="7"/>
    </row>
    <row r="78" spans="1:59" ht="24" customHeight="1" x14ac:dyDescent="0.15">
      <c r="A78" s="6"/>
      <c r="O78" s="7"/>
      <c r="P78" s="6"/>
      <c r="T78" s="410"/>
      <c r="U78" s="393"/>
      <c r="V78" s="393"/>
      <c r="W78" s="393"/>
      <c r="X78" s="393"/>
      <c r="Y78" s="393"/>
      <c r="Z78" s="393"/>
      <c r="AA78" s="393"/>
      <c r="AB78" s="393"/>
      <c r="AC78" s="393"/>
      <c r="AD78" s="393"/>
      <c r="AE78" s="393"/>
      <c r="AF78" s="393"/>
      <c r="AG78" s="393"/>
      <c r="AH78" s="393"/>
      <c r="AI78" s="393"/>
      <c r="AJ78" s="393"/>
      <c r="AK78" s="393"/>
      <c r="AL78" s="393"/>
      <c r="AM78" s="393"/>
      <c r="AN78" s="393"/>
      <c r="AO78" s="393"/>
      <c r="AP78" s="393"/>
      <c r="AQ78" s="393"/>
      <c r="AR78" s="393"/>
      <c r="AS78" s="393"/>
      <c r="AT78" s="393"/>
      <c r="AU78" s="393"/>
      <c r="AV78" s="393"/>
      <c r="AW78" s="393"/>
      <c r="AX78" s="393"/>
      <c r="AY78" s="393"/>
      <c r="AZ78" s="393"/>
      <c r="BA78" s="497"/>
      <c r="BG78" s="7"/>
    </row>
    <row r="79" spans="1:59" ht="8.1" customHeight="1" x14ac:dyDescent="0.15">
      <c r="A79" s="9"/>
      <c r="B79" s="2"/>
      <c r="C79" s="2"/>
      <c r="D79" s="2"/>
      <c r="E79" s="2"/>
      <c r="F79" s="2"/>
      <c r="G79" s="2"/>
      <c r="H79" s="2"/>
      <c r="I79" s="2"/>
      <c r="J79" s="2"/>
      <c r="K79" s="2"/>
      <c r="L79" s="2"/>
      <c r="M79" s="2"/>
      <c r="N79" s="2"/>
      <c r="O79" s="10"/>
      <c r="P79" s="9"/>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10"/>
    </row>
    <row r="80" spans="1:59" ht="24" customHeight="1" x14ac:dyDescent="0.15"/>
    <row r="81" ht="24" customHeight="1" x14ac:dyDescent="0.15"/>
    <row r="82" ht="24" customHeight="1" x14ac:dyDescent="0.15"/>
    <row r="83" ht="24" customHeight="1" x14ac:dyDescent="0.15"/>
    <row r="84" ht="24" customHeight="1" x14ac:dyDescent="0.15"/>
    <row r="85" ht="24" customHeight="1" x14ac:dyDescent="0.15"/>
    <row r="86" ht="24" customHeight="1" x14ac:dyDescent="0.15"/>
    <row r="87" ht="24" customHeight="1" x14ac:dyDescent="0.15"/>
    <row r="88" ht="24" customHeight="1" x14ac:dyDescent="0.15"/>
    <row r="89" ht="24" customHeight="1" x14ac:dyDescent="0.15"/>
    <row r="90" ht="24" customHeight="1" x14ac:dyDescent="0.15"/>
    <row r="91" ht="24" customHeight="1" x14ac:dyDescent="0.15"/>
    <row r="92" ht="24" customHeight="1" x14ac:dyDescent="0.15"/>
    <row r="93" ht="24" customHeight="1" x14ac:dyDescent="0.15"/>
    <row r="94" ht="24" customHeight="1" x14ac:dyDescent="0.15"/>
    <row r="95" ht="24" customHeight="1" x14ac:dyDescent="0.15"/>
    <row r="96" ht="24" customHeight="1" x14ac:dyDescent="0.15"/>
    <row r="97" ht="24" customHeight="1" x14ac:dyDescent="0.15"/>
  </sheetData>
  <mergeCells count="116">
    <mergeCell ref="T77:AJ77"/>
    <mergeCell ref="AK77:BA77"/>
    <mergeCell ref="T78:AJ78"/>
    <mergeCell ref="AK78:BA78"/>
    <mergeCell ref="T70:AJ70"/>
    <mergeCell ref="AK70:BA70"/>
    <mergeCell ref="T71:AJ71"/>
    <mergeCell ref="AK71:BA71"/>
    <mergeCell ref="B73:B77"/>
    <mergeCell ref="C73:O77"/>
    <mergeCell ref="P73:R73"/>
    <mergeCell ref="S73:BG73"/>
    <mergeCell ref="T75:AJ75"/>
    <mergeCell ref="AK75:BA75"/>
    <mergeCell ref="T64:AJ64"/>
    <mergeCell ref="AK64:BA64"/>
    <mergeCell ref="T56:AJ56"/>
    <mergeCell ref="AK56:BA56"/>
    <mergeCell ref="P58:R58"/>
    <mergeCell ref="S58:BG58"/>
    <mergeCell ref="A1:O1"/>
    <mergeCell ref="T76:AJ76"/>
    <mergeCell ref="AK76:BA76"/>
    <mergeCell ref="A67:O69"/>
    <mergeCell ref="P67:R67"/>
    <mergeCell ref="S67:BG67"/>
    <mergeCell ref="S68:BG68"/>
    <mergeCell ref="T69:AJ69"/>
    <mergeCell ref="AK69:BA69"/>
    <mergeCell ref="T62:AJ62"/>
    <mergeCell ref="B60:B63"/>
    <mergeCell ref="C60:O63"/>
    <mergeCell ref="T60:AJ60"/>
    <mergeCell ref="AK60:BA60"/>
    <mergeCell ref="T61:AJ61"/>
    <mergeCell ref="AK61:BA61"/>
    <mergeCell ref="A52:O54"/>
    <mergeCell ref="P52:R52"/>
    <mergeCell ref="T54:AJ54"/>
    <mergeCell ref="AK54:BA54"/>
    <mergeCell ref="T55:AJ55"/>
    <mergeCell ref="AK55:BA55"/>
    <mergeCell ref="AK62:BA62"/>
    <mergeCell ref="T63:AJ63"/>
    <mergeCell ref="AK63:BA63"/>
    <mergeCell ref="T38:AJ38"/>
    <mergeCell ref="AK38:BA38"/>
    <mergeCell ref="P32:R32"/>
    <mergeCell ref="S32:BG32"/>
    <mergeCell ref="B34:B37"/>
    <mergeCell ref="C34:O37"/>
    <mergeCell ref="T34:AJ34"/>
    <mergeCell ref="AK34:BA34"/>
    <mergeCell ref="T35:AJ35"/>
    <mergeCell ref="T37:AJ37"/>
    <mergeCell ref="S52:BG52"/>
    <mergeCell ref="T45:AJ45"/>
    <mergeCell ref="AK45:BA45"/>
    <mergeCell ref="B46:B49"/>
    <mergeCell ref="C46:O49"/>
    <mergeCell ref="T46:AJ46"/>
    <mergeCell ref="AK46:BA46"/>
    <mergeCell ref="P48:R48"/>
    <mergeCell ref="S48:BG48"/>
    <mergeCell ref="A42:O44"/>
    <mergeCell ref="P42:R42"/>
    <mergeCell ref="S42:BG42"/>
    <mergeCell ref="T44:AJ44"/>
    <mergeCell ref="AK44:BA44"/>
    <mergeCell ref="AK37:BA37"/>
    <mergeCell ref="S19:BG19"/>
    <mergeCell ref="T21:AJ21"/>
    <mergeCell ref="AK21:BA21"/>
    <mergeCell ref="T22:AJ22"/>
    <mergeCell ref="AK22:BA22"/>
    <mergeCell ref="T23:AJ23"/>
    <mergeCell ref="AK23:BA23"/>
    <mergeCell ref="T14:AJ14"/>
    <mergeCell ref="AK14:BA14"/>
    <mergeCell ref="T15:AJ15"/>
    <mergeCell ref="AK15:BA15"/>
    <mergeCell ref="S24:BG24"/>
    <mergeCell ref="S25:BG25"/>
    <mergeCell ref="T27:AJ27"/>
    <mergeCell ref="AK27:BA27"/>
    <mergeCell ref="T28:AJ28"/>
    <mergeCell ref="AK28:BA28"/>
    <mergeCell ref="AK35:BA35"/>
    <mergeCell ref="T36:AJ36"/>
    <mergeCell ref="AK36:BA36"/>
    <mergeCell ref="T29:AJ29"/>
    <mergeCell ref="AK29:BA29"/>
    <mergeCell ref="S30:BG30"/>
    <mergeCell ref="A18:N18"/>
    <mergeCell ref="P18:R18"/>
    <mergeCell ref="S18:BG18"/>
    <mergeCell ref="P9:R9"/>
    <mergeCell ref="S9:BG9"/>
    <mergeCell ref="B11:B14"/>
    <mergeCell ref="C11:O14"/>
    <mergeCell ref="T11:AJ11"/>
    <mergeCell ref="AK11:BA11"/>
    <mergeCell ref="T12:AJ12"/>
    <mergeCell ref="AK12:BA12"/>
    <mergeCell ref="T13:AJ13"/>
    <mergeCell ref="AK13:BA13"/>
    <mergeCell ref="T5:AJ5"/>
    <mergeCell ref="AK5:BA5"/>
    <mergeCell ref="T6:AJ6"/>
    <mergeCell ref="AK6:BA6"/>
    <mergeCell ref="T7:AJ7"/>
    <mergeCell ref="AK7:BA7"/>
    <mergeCell ref="A2:O3"/>
    <mergeCell ref="P2:R2"/>
    <mergeCell ref="S2:BG2"/>
    <mergeCell ref="T3:BG3"/>
  </mergeCells>
  <phoneticPr fontId="4"/>
  <pageMargins left="0.6692913385826772" right="0" top="0.74803149606299213" bottom="0" header="0.31496062992125984" footer="0.31496062992125984"/>
  <pageSetup paperSize="9" fitToHeight="0" orientation="portrait" r:id="rId1"/>
  <rowBreaks count="1" manualBreakCount="1">
    <brk id="39" max="5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K124"/>
  <sheetViews>
    <sheetView view="pageBreakPreview" zoomScale="60" zoomScaleNormal="100" workbookViewId="0">
      <selection activeCell="AA19" sqref="AA19"/>
    </sheetView>
  </sheetViews>
  <sheetFormatPr defaultRowHeight="19.5" x14ac:dyDescent="0.15"/>
  <cols>
    <col min="1" max="34" width="3.75" style="130" customWidth="1"/>
    <col min="35" max="35" width="41.75" style="130" bestFit="1" customWidth="1"/>
    <col min="36" max="36" width="13.25" style="130" customWidth="1"/>
    <col min="37" max="37" width="14.75" style="130" customWidth="1"/>
    <col min="38" max="16384" width="9" style="130"/>
  </cols>
  <sheetData>
    <row r="1" spans="1:37" ht="21" x14ac:dyDescent="0.15">
      <c r="A1" s="520" t="s">
        <v>369</v>
      </c>
      <c r="B1" s="520"/>
      <c r="C1" s="520"/>
      <c r="D1" s="520"/>
      <c r="E1" s="520"/>
      <c r="F1" s="520"/>
      <c r="G1" s="520"/>
      <c r="H1" s="520"/>
      <c r="I1" s="520"/>
      <c r="J1" s="520"/>
      <c r="K1" s="520"/>
      <c r="L1" s="520"/>
      <c r="M1" s="520"/>
      <c r="N1" s="520"/>
      <c r="O1" s="520"/>
      <c r="P1" s="520"/>
      <c r="Q1" s="520"/>
      <c r="R1" s="520"/>
      <c r="S1" s="520"/>
      <c r="T1" s="520"/>
      <c r="U1" s="520"/>
      <c r="V1" s="520"/>
      <c r="W1" s="520"/>
      <c r="X1" s="520"/>
      <c r="Y1" s="520"/>
      <c r="Z1" s="520"/>
      <c r="AA1" s="520"/>
      <c r="AB1" s="520"/>
      <c r="AC1" s="520"/>
      <c r="AD1" s="520"/>
      <c r="AE1" s="520"/>
      <c r="AF1" s="520"/>
      <c r="AG1" s="520"/>
    </row>
    <row r="2" spans="1:37" ht="21.95" customHeight="1" x14ac:dyDescent="0.15">
      <c r="AI2" s="130" t="s">
        <v>184</v>
      </c>
      <c r="AJ2" s="131">
        <v>1</v>
      </c>
    </row>
    <row r="3" spans="1:37" ht="26.25" customHeight="1" x14ac:dyDescent="0.15">
      <c r="B3" s="521" t="s">
        <v>185</v>
      </c>
      <c r="C3" s="522"/>
      <c r="D3" s="522"/>
      <c r="E3" s="522"/>
      <c r="F3" s="522"/>
      <c r="G3" s="522"/>
      <c r="H3" s="522"/>
      <c r="I3" s="522"/>
      <c r="J3" s="522"/>
      <c r="K3" s="522"/>
      <c r="L3" s="522"/>
      <c r="M3" s="522"/>
      <c r="N3" s="522"/>
      <c r="O3" s="522"/>
      <c r="P3" s="522"/>
      <c r="Q3" s="522"/>
      <c r="R3" s="522"/>
      <c r="S3" s="522"/>
      <c r="T3" s="522"/>
      <c r="U3" s="522"/>
      <c r="V3" s="522"/>
      <c r="W3" s="522"/>
      <c r="X3" s="522"/>
      <c r="Y3" s="522"/>
      <c r="Z3" s="522"/>
      <c r="AA3" s="522"/>
      <c r="AB3" s="522"/>
      <c r="AC3" s="522"/>
      <c r="AD3" s="522"/>
      <c r="AE3" s="522"/>
      <c r="AF3" s="523"/>
      <c r="AI3" s="130" t="s">
        <v>186</v>
      </c>
      <c r="AJ3" s="132">
        <v>1</v>
      </c>
    </row>
    <row r="4" spans="1:37" ht="26.25" customHeight="1" x14ac:dyDescent="0.15">
      <c r="B4" s="524"/>
      <c r="C4" s="525"/>
      <c r="D4" s="525"/>
      <c r="E4" s="525"/>
      <c r="F4" s="525"/>
      <c r="G4" s="525"/>
      <c r="H4" s="525"/>
      <c r="I4" s="525"/>
      <c r="J4" s="525"/>
      <c r="K4" s="525"/>
      <c r="L4" s="525"/>
      <c r="M4" s="525"/>
      <c r="N4" s="525"/>
      <c r="O4" s="525"/>
      <c r="P4" s="525"/>
      <c r="Q4" s="525"/>
      <c r="R4" s="525"/>
      <c r="S4" s="525"/>
      <c r="T4" s="525"/>
      <c r="U4" s="525"/>
      <c r="V4" s="525"/>
      <c r="W4" s="525"/>
      <c r="X4" s="525"/>
      <c r="Y4" s="525"/>
      <c r="Z4" s="525"/>
      <c r="AA4" s="525"/>
      <c r="AB4" s="525"/>
      <c r="AC4" s="525"/>
      <c r="AD4" s="525"/>
      <c r="AE4" s="525"/>
      <c r="AF4" s="526"/>
      <c r="AI4" s="130" t="s">
        <v>187</v>
      </c>
      <c r="AJ4" s="132">
        <v>2</v>
      </c>
    </row>
    <row r="5" spans="1:37" ht="26.25" customHeight="1" x14ac:dyDescent="0.15">
      <c r="B5" s="527"/>
      <c r="C5" s="525"/>
      <c r="D5" s="525"/>
      <c r="E5" s="525"/>
      <c r="F5" s="525"/>
      <c r="G5" s="525"/>
      <c r="H5" s="525"/>
      <c r="I5" s="525"/>
      <c r="J5" s="525"/>
      <c r="K5" s="525"/>
      <c r="L5" s="525"/>
      <c r="M5" s="525"/>
      <c r="N5" s="525"/>
      <c r="O5" s="525"/>
      <c r="P5" s="525"/>
      <c r="Q5" s="525"/>
      <c r="R5" s="525"/>
      <c r="S5" s="525"/>
      <c r="T5" s="525"/>
      <c r="U5" s="525"/>
      <c r="V5" s="525"/>
      <c r="W5" s="525"/>
      <c r="X5" s="525"/>
      <c r="Y5" s="525"/>
      <c r="Z5" s="525"/>
      <c r="AA5" s="525"/>
      <c r="AB5" s="525"/>
      <c r="AC5" s="525"/>
      <c r="AD5" s="525"/>
      <c r="AE5" s="525"/>
      <c r="AF5" s="526"/>
      <c r="AI5" s="130" t="s">
        <v>188</v>
      </c>
      <c r="AJ5" s="132">
        <v>3</v>
      </c>
    </row>
    <row r="6" spans="1:37" ht="26.25" customHeight="1" x14ac:dyDescent="0.15">
      <c r="B6" s="528"/>
      <c r="C6" s="529"/>
      <c r="D6" s="529"/>
      <c r="E6" s="529"/>
      <c r="F6" s="529"/>
      <c r="G6" s="529"/>
      <c r="H6" s="529"/>
      <c r="I6" s="529"/>
      <c r="J6" s="529"/>
      <c r="K6" s="529"/>
      <c r="L6" s="529"/>
      <c r="M6" s="529"/>
      <c r="N6" s="529"/>
      <c r="O6" s="529"/>
      <c r="P6" s="529"/>
      <c r="Q6" s="529"/>
      <c r="R6" s="529"/>
      <c r="S6" s="529"/>
      <c r="T6" s="529"/>
      <c r="U6" s="529"/>
      <c r="V6" s="529"/>
      <c r="W6" s="529"/>
      <c r="X6" s="529"/>
      <c r="Y6" s="529"/>
      <c r="Z6" s="529"/>
      <c r="AA6" s="529"/>
      <c r="AB6" s="529"/>
      <c r="AC6" s="529"/>
      <c r="AD6" s="529"/>
      <c r="AE6" s="529"/>
      <c r="AF6" s="530"/>
      <c r="AJ6" s="132"/>
    </row>
    <row r="7" spans="1:37" ht="21.95" customHeight="1" x14ac:dyDescent="0.15">
      <c r="AJ7" s="132"/>
    </row>
    <row r="8" spans="1:37" ht="21.95" customHeight="1" x14ac:dyDescent="0.15">
      <c r="B8" s="133" t="s">
        <v>189</v>
      </c>
      <c r="AI8" s="134"/>
      <c r="AJ8" s="132"/>
    </row>
    <row r="9" spans="1:37" ht="21.95" customHeight="1" x14ac:dyDescent="0.15">
      <c r="B9" s="531" t="s">
        <v>190</v>
      </c>
      <c r="C9" s="531"/>
      <c r="D9" s="531"/>
      <c r="E9" s="531"/>
      <c r="F9" s="531"/>
      <c r="G9" s="532"/>
      <c r="H9" s="532"/>
      <c r="I9" s="532"/>
      <c r="J9" s="532"/>
      <c r="K9" s="531" t="s">
        <v>191</v>
      </c>
      <c r="L9" s="531"/>
      <c r="M9" s="531"/>
      <c r="N9" s="531"/>
      <c r="O9" s="533"/>
      <c r="P9" s="533"/>
      <c r="Q9" s="533"/>
      <c r="R9" s="533"/>
      <c r="S9" s="533"/>
      <c r="T9" s="533"/>
      <c r="U9" s="533"/>
      <c r="V9" s="533"/>
      <c r="W9" s="533"/>
      <c r="X9" s="533"/>
      <c r="Y9" s="534"/>
      <c r="Z9" s="534"/>
      <c r="AA9" s="534"/>
      <c r="AB9" s="534"/>
      <c r="AI9" s="134"/>
      <c r="AJ9" s="132"/>
    </row>
    <row r="10" spans="1:37" ht="21.95" customHeight="1" x14ac:dyDescent="0.15">
      <c r="B10" s="540" t="s">
        <v>192</v>
      </c>
      <c r="C10" s="541"/>
      <c r="D10" s="541"/>
      <c r="E10" s="541"/>
      <c r="F10" s="542"/>
      <c r="G10" s="543"/>
      <c r="H10" s="544"/>
      <c r="I10" s="544"/>
      <c r="J10" s="545"/>
      <c r="K10" s="540" t="s">
        <v>193</v>
      </c>
      <c r="L10" s="541"/>
      <c r="M10" s="541"/>
      <c r="N10" s="542"/>
      <c r="O10" s="543"/>
      <c r="P10" s="544"/>
      <c r="Q10" s="544"/>
      <c r="R10" s="544"/>
      <c r="S10" s="544"/>
      <c r="T10" s="545"/>
      <c r="U10" s="540" t="s">
        <v>194</v>
      </c>
      <c r="V10" s="541"/>
      <c r="W10" s="541"/>
      <c r="X10" s="542"/>
      <c r="Y10" s="543"/>
      <c r="Z10" s="544"/>
      <c r="AA10" s="544"/>
      <c r="AB10" s="544"/>
      <c r="AC10" s="544"/>
      <c r="AD10" s="544"/>
      <c r="AE10" s="544"/>
      <c r="AF10" s="545"/>
      <c r="AI10" s="134"/>
      <c r="AJ10" s="132"/>
    </row>
    <row r="11" spans="1:37" ht="21.95" customHeight="1" x14ac:dyDescent="0.15">
      <c r="B11" s="531" t="s">
        <v>195</v>
      </c>
      <c r="C11" s="531"/>
      <c r="D11" s="531"/>
      <c r="E11" s="531"/>
      <c r="F11" s="531"/>
      <c r="G11" s="535"/>
      <c r="H11" s="536"/>
      <c r="I11" s="536"/>
      <c r="J11" s="536"/>
      <c r="K11" s="536"/>
      <c r="L11" s="536"/>
      <c r="M11" s="536"/>
      <c r="N11" s="536"/>
      <c r="O11" s="536"/>
      <c r="P11" s="536"/>
      <c r="Q11" s="537"/>
      <c r="R11" s="538"/>
      <c r="S11" s="539"/>
      <c r="T11" s="539"/>
      <c r="U11" s="539"/>
      <c r="V11" s="539"/>
      <c r="W11" s="539"/>
      <c r="X11" s="539"/>
      <c r="Y11" s="539"/>
      <c r="Z11" s="539"/>
      <c r="AA11" s="539"/>
      <c r="AB11" s="539"/>
      <c r="AI11" s="134"/>
      <c r="AJ11" s="132"/>
    </row>
    <row r="12" spans="1:37" ht="17.25" customHeight="1" x14ac:dyDescent="0.15">
      <c r="B12" s="546" t="s">
        <v>196</v>
      </c>
      <c r="C12" s="546"/>
      <c r="D12" s="546"/>
      <c r="E12" s="546"/>
      <c r="F12" s="546"/>
      <c r="G12" s="546"/>
      <c r="H12" s="546"/>
      <c r="I12" s="546"/>
      <c r="J12" s="546"/>
      <c r="K12" s="546"/>
      <c r="L12" s="546"/>
      <c r="M12" s="546"/>
      <c r="N12" s="546"/>
      <c r="O12" s="546"/>
      <c r="P12" s="546"/>
      <c r="Q12" s="546"/>
      <c r="R12" s="546"/>
      <c r="S12" s="546"/>
      <c r="T12" s="546"/>
      <c r="U12" s="546"/>
      <c r="V12" s="546"/>
      <c r="W12" s="546"/>
      <c r="X12" s="546"/>
      <c r="Y12" s="546"/>
      <c r="Z12" s="546"/>
      <c r="AA12" s="546"/>
      <c r="AB12" s="546"/>
      <c r="AC12" s="546"/>
      <c r="AD12" s="546"/>
      <c r="AE12" s="546"/>
      <c r="AF12" s="546"/>
      <c r="AJ12" s="132"/>
    </row>
    <row r="13" spans="1:37" ht="17.25" customHeight="1" x14ac:dyDescent="0.15">
      <c r="B13" s="546"/>
      <c r="C13" s="546"/>
      <c r="D13" s="546"/>
      <c r="E13" s="546"/>
      <c r="F13" s="546"/>
      <c r="G13" s="546"/>
      <c r="H13" s="546"/>
      <c r="I13" s="546"/>
      <c r="J13" s="546"/>
      <c r="K13" s="546"/>
      <c r="L13" s="546"/>
      <c r="M13" s="546"/>
      <c r="N13" s="546"/>
      <c r="O13" s="546"/>
      <c r="P13" s="546"/>
      <c r="Q13" s="546"/>
      <c r="R13" s="546"/>
      <c r="S13" s="546"/>
      <c r="T13" s="546"/>
      <c r="U13" s="546"/>
      <c r="V13" s="546"/>
      <c r="W13" s="546"/>
      <c r="X13" s="546"/>
      <c r="Y13" s="546"/>
      <c r="Z13" s="546"/>
      <c r="AA13" s="546"/>
      <c r="AB13" s="546"/>
      <c r="AC13" s="546"/>
      <c r="AD13" s="546"/>
      <c r="AE13" s="546"/>
      <c r="AF13" s="546"/>
      <c r="AI13" s="134"/>
    </row>
    <row r="14" spans="1:37" ht="18" customHeight="1" x14ac:dyDescent="0.15">
      <c r="AI14" s="134"/>
    </row>
    <row r="15" spans="1:37" ht="21.95" customHeight="1" x14ac:dyDescent="0.15">
      <c r="B15" s="133" t="s">
        <v>197</v>
      </c>
      <c r="AI15" s="134" t="s">
        <v>198</v>
      </c>
    </row>
    <row r="16" spans="1:37" ht="21.95" customHeight="1" x14ac:dyDescent="0.15">
      <c r="B16" s="547" t="s">
        <v>199</v>
      </c>
      <c r="C16" s="548"/>
      <c r="D16" s="548"/>
      <c r="E16" s="548"/>
      <c r="F16" s="548"/>
      <c r="G16" s="548"/>
      <c r="H16" s="548"/>
      <c r="I16" s="548"/>
      <c r="J16" s="548"/>
      <c r="K16" s="549"/>
      <c r="L16" s="540" t="s">
        <v>200</v>
      </c>
      <c r="M16" s="541"/>
      <c r="N16" s="544"/>
      <c r="O16" s="544"/>
      <c r="P16" s="135" t="s">
        <v>201</v>
      </c>
      <c r="Q16" s="544"/>
      <c r="R16" s="544"/>
      <c r="S16" s="136" t="s">
        <v>202</v>
      </c>
      <c r="T16" s="27"/>
      <c r="U16" s="27"/>
      <c r="AD16" s="27"/>
      <c r="AE16" s="27"/>
      <c r="AI16" s="137" t="str">
        <f>L16&amp;N16&amp;P16&amp;Q16&amp;S16&amp;"１日"</f>
        <v>令和年月１日</v>
      </c>
      <c r="AJ16" s="138"/>
      <c r="AK16" s="138"/>
    </row>
    <row r="17" spans="2:37" ht="21.95" customHeight="1" x14ac:dyDescent="0.15">
      <c r="B17" s="547" t="s">
        <v>203</v>
      </c>
      <c r="C17" s="548"/>
      <c r="D17" s="548"/>
      <c r="E17" s="548"/>
      <c r="F17" s="548"/>
      <c r="G17" s="548"/>
      <c r="H17" s="548"/>
      <c r="I17" s="548"/>
      <c r="J17" s="548"/>
      <c r="K17" s="548"/>
      <c r="L17" s="548"/>
      <c r="M17" s="548"/>
      <c r="N17" s="548"/>
      <c r="O17" s="549"/>
      <c r="P17" s="550"/>
      <c r="Q17" s="551"/>
      <c r="R17" s="551"/>
      <c r="S17" s="139" t="s">
        <v>204</v>
      </c>
      <c r="AI17" s="134" t="s">
        <v>205</v>
      </c>
      <c r="AJ17" s="140" t="s">
        <v>206</v>
      </c>
    </row>
    <row r="18" spans="2:37" ht="21.95" customHeight="1" x14ac:dyDescent="0.15">
      <c r="B18" s="552" t="s">
        <v>183</v>
      </c>
      <c r="C18" s="552"/>
      <c r="D18" s="552"/>
      <c r="E18" s="552"/>
      <c r="F18" s="552"/>
      <c r="G18" s="552"/>
      <c r="H18" s="552"/>
      <c r="I18" s="552"/>
      <c r="J18" s="552"/>
      <c r="K18" s="552"/>
      <c r="L18" s="552"/>
      <c r="M18" s="552"/>
      <c r="N18" s="552"/>
      <c r="O18" s="552"/>
      <c r="P18" s="552"/>
      <c r="Q18" s="552"/>
      <c r="R18" s="552"/>
      <c r="S18" s="552"/>
      <c r="T18" s="552"/>
      <c r="U18" s="552"/>
      <c r="V18" s="552"/>
      <c r="W18" s="552"/>
      <c r="X18" s="552"/>
      <c r="Y18" s="552"/>
      <c r="Z18" s="553"/>
      <c r="AA18" s="554"/>
      <c r="AB18" s="554"/>
      <c r="AC18" s="141" t="s">
        <v>204</v>
      </c>
      <c r="AI18" s="142" t="e">
        <f>(Z18-P17)/Z18</f>
        <v>#DIV/0!</v>
      </c>
      <c r="AJ18" s="143" t="e">
        <f>AI18</f>
        <v>#DIV/0!</v>
      </c>
    </row>
    <row r="19" spans="2:37" ht="21.95" customHeight="1" x14ac:dyDescent="0.2">
      <c r="B19" s="555" t="s">
        <v>207</v>
      </c>
      <c r="C19" s="556"/>
      <c r="D19" s="556"/>
      <c r="E19" s="556"/>
      <c r="F19" s="556"/>
      <c r="G19" s="556"/>
      <c r="H19" s="557" t="str">
        <f>IF(P17="","",IF(AND(ROUND(AI18,4)&gt;=0.05),"可","否"))</f>
        <v/>
      </c>
      <c r="I19" s="558"/>
      <c r="J19" s="559"/>
      <c r="N19" s="144"/>
      <c r="O19" s="144"/>
      <c r="P19" s="144"/>
      <c r="Q19" s="144"/>
      <c r="R19" s="144"/>
      <c r="S19" s="144"/>
      <c r="T19" s="144"/>
      <c r="U19" s="144"/>
      <c r="V19" s="144"/>
      <c r="W19" s="144"/>
      <c r="X19" s="144"/>
      <c r="Y19" s="144"/>
      <c r="Z19" s="144"/>
      <c r="AA19" s="144"/>
      <c r="AB19" s="144"/>
      <c r="AC19" s="144"/>
      <c r="AD19" s="144"/>
      <c r="AE19" s="144"/>
      <c r="AF19" s="144"/>
      <c r="AI19" s="145"/>
      <c r="AJ19" s="146"/>
    </row>
    <row r="20" spans="2:37" ht="20.25" customHeight="1" x14ac:dyDescent="0.15">
      <c r="B20" s="560" t="s">
        <v>208</v>
      </c>
      <c r="C20" s="561"/>
      <c r="D20" s="561"/>
      <c r="E20" s="561"/>
      <c r="F20" s="561"/>
      <c r="G20" s="561"/>
      <c r="H20" s="561"/>
      <c r="I20" s="561"/>
      <c r="J20" s="561"/>
      <c r="K20" s="561"/>
      <c r="L20" s="561"/>
      <c r="M20" s="561"/>
      <c r="N20" s="561"/>
      <c r="O20" s="561"/>
      <c r="P20" s="561"/>
      <c r="Q20" s="561"/>
      <c r="R20" s="561"/>
      <c r="S20" s="561"/>
      <c r="T20" s="561"/>
      <c r="U20" s="561"/>
      <c r="V20" s="561"/>
      <c r="W20" s="561"/>
      <c r="X20" s="561"/>
      <c r="Y20" s="561"/>
      <c r="Z20" s="561"/>
      <c r="AA20" s="561"/>
      <c r="AB20" s="561"/>
      <c r="AC20" s="561"/>
      <c r="AD20" s="561"/>
      <c r="AE20" s="561"/>
      <c r="AF20" s="561"/>
    </row>
    <row r="21" spans="2:37" ht="20.25" customHeight="1" x14ac:dyDescent="0.15">
      <c r="B21" s="560"/>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row>
    <row r="22" spans="2:37" ht="20.25" customHeight="1" x14ac:dyDescent="0.15">
      <c r="B22" s="560"/>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row>
    <row r="23" spans="2:37" ht="20.25" customHeight="1" x14ac:dyDescent="0.15">
      <c r="B23" s="560"/>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row>
    <row r="24" spans="2:37" ht="20.25" customHeight="1" x14ac:dyDescent="0.15">
      <c r="B24" s="560"/>
      <c r="C24" s="561"/>
      <c r="D24" s="561"/>
      <c r="E24" s="561"/>
      <c r="F24" s="561"/>
      <c r="G24" s="561"/>
      <c r="H24" s="561"/>
      <c r="I24" s="561"/>
      <c r="J24" s="561"/>
      <c r="K24" s="561"/>
      <c r="L24" s="561"/>
      <c r="M24" s="561"/>
      <c r="N24" s="561"/>
      <c r="O24" s="561"/>
      <c r="P24" s="561"/>
      <c r="Q24" s="561"/>
      <c r="R24" s="561"/>
      <c r="S24" s="561"/>
      <c r="T24" s="561"/>
      <c r="U24" s="561"/>
      <c r="V24" s="561"/>
      <c r="W24" s="561"/>
      <c r="X24" s="561"/>
      <c r="Y24" s="561"/>
      <c r="Z24" s="561"/>
      <c r="AA24" s="561"/>
      <c r="AB24" s="561"/>
      <c r="AC24" s="561"/>
      <c r="AD24" s="561"/>
      <c r="AE24" s="561"/>
      <c r="AF24" s="561"/>
    </row>
    <row r="25" spans="2:37" ht="20.25" customHeight="1" x14ac:dyDescent="0.15">
      <c r="B25" s="560"/>
      <c r="C25" s="561"/>
      <c r="D25" s="561"/>
      <c r="E25" s="561"/>
      <c r="F25" s="561"/>
      <c r="G25" s="561"/>
      <c r="H25" s="561"/>
      <c r="I25" s="561"/>
      <c r="J25" s="561"/>
      <c r="K25" s="561"/>
      <c r="L25" s="561"/>
      <c r="M25" s="561"/>
      <c r="N25" s="561"/>
      <c r="O25" s="561"/>
      <c r="P25" s="561"/>
      <c r="Q25" s="561"/>
      <c r="R25" s="561"/>
      <c r="S25" s="561"/>
      <c r="T25" s="561"/>
      <c r="U25" s="561"/>
      <c r="V25" s="561"/>
      <c r="W25" s="561"/>
      <c r="X25" s="561"/>
      <c r="Y25" s="561"/>
      <c r="Z25" s="561"/>
      <c r="AA25" s="561"/>
      <c r="AB25" s="561"/>
      <c r="AC25" s="561"/>
      <c r="AD25" s="561"/>
      <c r="AE25" s="561"/>
      <c r="AF25" s="561"/>
    </row>
    <row r="26" spans="2:37" ht="20.25" customHeight="1" x14ac:dyDescent="0.15">
      <c r="B26" s="560"/>
      <c r="C26" s="561"/>
      <c r="D26" s="561"/>
      <c r="E26" s="561"/>
      <c r="F26" s="561"/>
      <c r="G26" s="561"/>
      <c r="H26" s="561"/>
      <c r="I26" s="561"/>
      <c r="J26" s="561"/>
      <c r="K26" s="561"/>
      <c r="L26" s="561"/>
      <c r="M26" s="561"/>
      <c r="N26" s="561"/>
      <c r="O26" s="561"/>
      <c r="P26" s="561"/>
      <c r="Q26" s="561"/>
      <c r="R26" s="561"/>
      <c r="S26" s="561"/>
      <c r="T26" s="561"/>
      <c r="U26" s="561"/>
      <c r="V26" s="561"/>
      <c r="W26" s="561"/>
      <c r="X26" s="561"/>
      <c r="Y26" s="561"/>
      <c r="Z26" s="561"/>
      <c r="AA26" s="561"/>
      <c r="AB26" s="561"/>
      <c r="AC26" s="561"/>
      <c r="AD26" s="561"/>
      <c r="AE26" s="561"/>
      <c r="AF26" s="561"/>
    </row>
    <row r="27" spans="2:37" ht="20.25" customHeight="1" x14ac:dyDescent="0.15">
      <c r="B27" s="561"/>
      <c r="C27" s="561"/>
      <c r="D27" s="561"/>
      <c r="E27" s="561"/>
      <c r="F27" s="561"/>
      <c r="G27" s="561"/>
      <c r="H27" s="561"/>
      <c r="I27" s="561"/>
      <c r="J27" s="561"/>
      <c r="K27" s="561"/>
      <c r="L27" s="561"/>
      <c r="M27" s="561"/>
      <c r="N27" s="561"/>
      <c r="O27" s="561"/>
      <c r="P27" s="561"/>
      <c r="Q27" s="561"/>
      <c r="R27" s="561"/>
      <c r="S27" s="561"/>
      <c r="T27" s="561"/>
      <c r="U27" s="561"/>
      <c r="V27" s="561"/>
      <c r="W27" s="561"/>
      <c r="X27" s="561"/>
      <c r="Y27" s="561"/>
      <c r="Z27" s="561"/>
      <c r="AA27" s="561"/>
      <c r="AB27" s="561"/>
      <c r="AC27" s="561"/>
      <c r="AD27" s="561"/>
      <c r="AE27" s="561"/>
      <c r="AF27" s="561"/>
    </row>
    <row r="28" spans="2:37" ht="18" customHeight="1" x14ac:dyDescent="0.15"/>
    <row r="29" spans="2:37" ht="21.95" customHeight="1" x14ac:dyDescent="0.15">
      <c r="B29" s="562" t="s">
        <v>209</v>
      </c>
      <c r="C29" s="563"/>
      <c r="D29" s="563"/>
      <c r="E29" s="563"/>
      <c r="F29" s="563"/>
      <c r="G29" s="563"/>
      <c r="H29" s="563"/>
      <c r="I29" s="564"/>
      <c r="K29" s="147" t="s">
        <v>210</v>
      </c>
    </row>
    <row r="30" spans="2:37" ht="21.95" customHeight="1" x14ac:dyDescent="0.15">
      <c r="B30" s="133" t="s">
        <v>211</v>
      </c>
    </row>
    <row r="31" spans="2:37" ht="21.95" customHeight="1" x14ac:dyDescent="0.15">
      <c r="B31" s="531"/>
      <c r="C31" s="531"/>
      <c r="D31" s="531"/>
      <c r="E31" s="531"/>
      <c r="F31" s="531"/>
      <c r="G31" s="531"/>
      <c r="H31" s="531"/>
      <c r="I31" s="531"/>
      <c r="J31" s="531"/>
      <c r="K31" s="531"/>
      <c r="L31" s="531" t="s">
        <v>212</v>
      </c>
      <c r="M31" s="531"/>
      <c r="N31" s="531"/>
      <c r="O31" s="531"/>
      <c r="P31" s="531"/>
      <c r="Q31" s="565" t="s">
        <v>213</v>
      </c>
      <c r="R31" s="565"/>
      <c r="S31" s="565"/>
      <c r="T31" s="565"/>
      <c r="U31" s="531" t="s">
        <v>214</v>
      </c>
      <c r="V31" s="531"/>
      <c r="W31" s="531"/>
      <c r="X31" s="531"/>
      <c r="Y31" s="566"/>
      <c r="Z31" s="567"/>
      <c r="AA31" s="568" t="s">
        <v>215</v>
      </c>
      <c r="AB31" s="531"/>
      <c r="AC31" s="531"/>
      <c r="AD31" s="531"/>
      <c r="AH31" s="27"/>
      <c r="AI31" s="27"/>
      <c r="AJ31" s="27"/>
      <c r="AK31" s="27"/>
    </row>
    <row r="32" spans="2:37" ht="21.95" customHeight="1" x14ac:dyDescent="0.15">
      <c r="B32" s="531"/>
      <c r="C32" s="531"/>
      <c r="D32" s="531"/>
      <c r="E32" s="531"/>
      <c r="F32" s="531"/>
      <c r="G32" s="531"/>
      <c r="H32" s="531"/>
      <c r="I32" s="531"/>
      <c r="J32" s="531"/>
      <c r="K32" s="531"/>
      <c r="L32" s="531"/>
      <c r="M32" s="531"/>
      <c r="N32" s="531"/>
      <c r="O32" s="531"/>
      <c r="P32" s="531"/>
      <c r="Q32" s="565"/>
      <c r="R32" s="565"/>
      <c r="S32" s="565"/>
      <c r="T32" s="565"/>
      <c r="U32" s="531"/>
      <c r="V32" s="531"/>
      <c r="W32" s="531"/>
      <c r="X32" s="531"/>
      <c r="Y32" s="566"/>
      <c r="Z32" s="567"/>
      <c r="AA32" s="531"/>
      <c r="AB32" s="531"/>
      <c r="AC32" s="531"/>
      <c r="AD32" s="531"/>
      <c r="AH32" s="27"/>
      <c r="AI32" s="27"/>
      <c r="AJ32" s="27"/>
      <c r="AK32" s="27"/>
    </row>
    <row r="33" spans="2:37" ht="21.95" customHeight="1" x14ac:dyDescent="0.15">
      <c r="B33" s="547" t="s">
        <v>199</v>
      </c>
      <c r="C33" s="548"/>
      <c r="D33" s="548"/>
      <c r="E33" s="548"/>
      <c r="F33" s="548"/>
      <c r="G33" s="548"/>
      <c r="H33" s="548"/>
      <c r="I33" s="548"/>
      <c r="J33" s="548"/>
      <c r="K33" s="549"/>
      <c r="L33" s="572" t="str">
        <f>IF(N16="","",EOMONTH(AI16,0))</f>
        <v/>
      </c>
      <c r="M33" s="572"/>
      <c r="N33" s="572"/>
      <c r="O33" s="572"/>
      <c r="P33" s="572"/>
      <c r="Q33" s="573" t="str">
        <f>IF($P$17=0,"",$P$17)</f>
        <v/>
      </c>
      <c r="R33" s="574"/>
      <c r="S33" s="574"/>
      <c r="T33" s="574"/>
      <c r="U33" s="575" t="str">
        <f>IF(Q33="","",ROUND(($Z$18-Q33)/$Z$18,4))</f>
        <v/>
      </c>
      <c r="V33" s="576"/>
      <c r="W33" s="576"/>
      <c r="X33" s="576"/>
      <c r="Y33" s="566"/>
      <c r="Z33" s="567"/>
      <c r="AA33" s="569"/>
      <c r="AB33" s="570"/>
      <c r="AC33" s="570"/>
      <c r="AD33" s="571"/>
      <c r="AH33" s="27"/>
      <c r="AI33" s="27"/>
      <c r="AJ33" s="27"/>
      <c r="AK33" s="27"/>
    </row>
    <row r="34" spans="2:37" ht="21.95" customHeight="1" x14ac:dyDescent="0.15">
      <c r="B34" s="547" t="s">
        <v>216</v>
      </c>
      <c r="C34" s="548"/>
      <c r="D34" s="548"/>
      <c r="E34" s="548"/>
      <c r="F34" s="548"/>
      <c r="G34" s="548"/>
      <c r="H34" s="548"/>
      <c r="I34" s="548"/>
      <c r="J34" s="548"/>
      <c r="K34" s="549"/>
      <c r="L34" s="572" t="str">
        <f t="shared" ref="L34:L40" si="0">IF($N$16="","",EOMONTH(L33,1))</f>
        <v/>
      </c>
      <c r="M34" s="572"/>
      <c r="N34" s="572"/>
      <c r="O34" s="572"/>
      <c r="P34" s="572"/>
      <c r="Q34" s="577"/>
      <c r="R34" s="578"/>
      <c r="S34" s="578"/>
      <c r="T34" s="578"/>
      <c r="U34" s="575" t="str">
        <f t="shared" ref="U34:U38" si="1">IF(Q34="","",ROUND(($Z$18-Q34)/$Z$18,4))</f>
        <v/>
      </c>
      <c r="V34" s="576"/>
      <c r="W34" s="576"/>
      <c r="X34" s="576"/>
      <c r="Y34" s="566"/>
      <c r="Z34" s="567"/>
      <c r="AA34" s="569"/>
      <c r="AB34" s="570"/>
      <c r="AC34" s="570"/>
      <c r="AD34" s="571"/>
      <c r="AH34" s="27"/>
      <c r="AI34" s="27"/>
      <c r="AJ34" s="27"/>
      <c r="AK34" s="27"/>
    </row>
    <row r="35" spans="2:37" ht="21.95" customHeight="1" x14ac:dyDescent="0.15">
      <c r="B35" s="547" t="s">
        <v>217</v>
      </c>
      <c r="C35" s="548"/>
      <c r="D35" s="548"/>
      <c r="E35" s="548"/>
      <c r="F35" s="548"/>
      <c r="G35" s="548"/>
      <c r="H35" s="548"/>
      <c r="I35" s="548"/>
      <c r="J35" s="548"/>
      <c r="K35" s="549"/>
      <c r="L35" s="572" t="str">
        <f t="shared" si="0"/>
        <v/>
      </c>
      <c r="M35" s="572"/>
      <c r="N35" s="572"/>
      <c r="O35" s="572"/>
      <c r="P35" s="572"/>
      <c r="Q35" s="577"/>
      <c r="R35" s="578"/>
      <c r="S35" s="578"/>
      <c r="T35" s="578"/>
      <c r="U35" s="575" t="str">
        <f t="shared" si="1"/>
        <v/>
      </c>
      <c r="V35" s="576"/>
      <c r="W35" s="576"/>
      <c r="X35" s="576"/>
      <c r="Y35" s="566"/>
      <c r="Z35" s="567"/>
      <c r="AA35" s="579" t="str">
        <f>IF(U33="","",IF(AND($H$19="可",U33&gt;=0.05),"可","否"))</f>
        <v/>
      </c>
      <c r="AB35" s="579"/>
      <c r="AC35" s="579"/>
      <c r="AD35" s="579"/>
      <c r="AH35" s="27"/>
      <c r="AI35" s="27"/>
      <c r="AJ35" s="27"/>
      <c r="AK35" s="27"/>
    </row>
    <row r="36" spans="2:37" ht="21.95" customHeight="1" x14ac:dyDescent="0.15">
      <c r="B36" s="547" t="s">
        <v>218</v>
      </c>
      <c r="C36" s="548"/>
      <c r="D36" s="548"/>
      <c r="E36" s="548"/>
      <c r="F36" s="548"/>
      <c r="G36" s="548"/>
      <c r="H36" s="548"/>
      <c r="I36" s="548"/>
      <c r="J36" s="548"/>
      <c r="K36" s="549"/>
      <c r="L36" s="572" t="str">
        <f t="shared" si="0"/>
        <v/>
      </c>
      <c r="M36" s="572"/>
      <c r="N36" s="572"/>
      <c r="O36" s="572"/>
      <c r="P36" s="572"/>
      <c r="Q36" s="577"/>
      <c r="R36" s="578"/>
      <c r="S36" s="578"/>
      <c r="T36" s="578"/>
      <c r="U36" s="575" t="str">
        <f t="shared" si="1"/>
        <v/>
      </c>
      <c r="V36" s="576"/>
      <c r="W36" s="576"/>
      <c r="X36" s="576"/>
      <c r="Y36" s="566"/>
      <c r="Z36" s="567"/>
      <c r="AA36" s="579" t="str">
        <f t="shared" ref="AA36:AA40" si="2">IF(U34="","",IF(AND($H$19="可",U34&gt;=0.05),"可","否"))</f>
        <v/>
      </c>
      <c r="AB36" s="579"/>
      <c r="AC36" s="579"/>
      <c r="AD36" s="579"/>
      <c r="AH36" s="27"/>
      <c r="AI36" s="27"/>
      <c r="AJ36" s="27"/>
      <c r="AK36" s="27"/>
    </row>
    <row r="37" spans="2:37" ht="21.95" customHeight="1" x14ac:dyDescent="0.15">
      <c r="B37" s="547" t="s">
        <v>219</v>
      </c>
      <c r="C37" s="548"/>
      <c r="D37" s="548"/>
      <c r="E37" s="548"/>
      <c r="F37" s="548"/>
      <c r="G37" s="548"/>
      <c r="H37" s="548"/>
      <c r="I37" s="548"/>
      <c r="J37" s="548"/>
      <c r="K37" s="549"/>
      <c r="L37" s="572" t="str">
        <f t="shared" si="0"/>
        <v/>
      </c>
      <c r="M37" s="572"/>
      <c r="N37" s="572"/>
      <c r="O37" s="572"/>
      <c r="P37" s="572"/>
      <c r="Q37" s="577"/>
      <c r="R37" s="578"/>
      <c r="S37" s="578"/>
      <c r="T37" s="578"/>
      <c r="U37" s="575" t="str">
        <f t="shared" si="1"/>
        <v/>
      </c>
      <c r="V37" s="576"/>
      <c r="W37" s="576"/>
      <c r="X37" s="576"/>
      <c r="Y37" s="580" t="s">
        <v>220</v>
      </c>
      <c r="Z37" s="567"/>
      <c r="AA37" s="579" t="str">
        <f t="shared" si="2"/>
        <v/>
      </c>
      <c r="AB37" s="579"/>
      <c r="AC37" s="579"/>
      <c r="AD37" s="579"/>
      <c r="AH37" s="27"/>
      <c r="AI37" s="27"/>
      <c r="AJ37" s="27"/>
      <c r="AK37" s="27"/>
    </row>
    <row r="38" spans="2:37" ht="21.95" customHeight="1" x14ac:dyDescent="0.15">
      <c r="B38" s="547" t="s">
        <v>221</v>
      </c>
      <c r="C38" s="548"/>
      <c r="D38" s="548"/>
      <c r="E38" s="548"/>
      <c r="F38" s="548"/>
      <c r="G38" s="548"/>
      <c r="H38" s="548"/>
      <c r="I38" s="548"/>
      <c r="J38" s="548"/>
      <c r="K38" s="549"/>
      <c r="L38" s="572" t="str">
        <f t="shared" si="0"/>
        <v/>
      </c>
      <c r="M38" s="572"/>
      <c r="N38" s="572"/>
      <c r="O38" s="572"/>
      <c r="P38" s="572"/>
      <c r="Q38" s="577"/>
      <c r="R38" s="578"/>
      <c r="S38" s="578"/>
      <c r="T38" s="578"/>
      <c r="U38" s="575" t="str">
        <f t="shared" si="1"/>
        <v/>
      </c>
      <c r="V38" s="576"/>
      <c r="W38" s="576"/>
      <c r="X38" s="576"/>
      <c r="Y38" s="566"/>
      <c r="Z38" s="567"/>
      <c r="AA38" s="583" t="str">
        <f>IF(U36="","",IF(AND($H$19="可",U36&gt;=0.05),"可","否"))</f>
        <v/>
      </c>
      <c r="AB38" s="583"/>
      <c r="AC38" s="583"/>
      <c r="AD38" s="583"/>
      <c r="AH38" s="27"/>
      <c r="AI38" s="27"/>
      <c r="AJ38" s="27"/>
      <c r="AK38" s="27"/>
    </row>
    <row r="39" spans="2:37" ht="21.95" customHeight="1" x14ac:dyDescent="0.15">
      <c r="B39" s="547"/>
      <c r="C39" s="548"/>
      <c r="D39" s="548"/>
      <c r="E39" s="548"/>
      <c r="F39" s="548"/>
      <c r="G39" s="548"/>
      <c r="H39" s="548"/>
      <c r="I39" s="548"/>
      <c r="J39" s="548"/>
      <c r="K39" s="549"/>
      <c r="L39" s="572" t="str">
        <f t="shared" si="0"/>
        <v/>
      </c>
      <c r="M39" s="572"/>
      <c r="N39" s="572"/>
      <c r="O39" s="572"/>
      <c r="P39" s="572"/>
      <c r="Q39" s="569"/>
      <c r="R39" s="570"/>
      <c r="S39" s="570"/>
      <c r="T39" s="571"/>
      <c r="U39" s="569"/>
      <c r="V39" s="570"/>
      <c r="W39" s="570"/>
      <c r="X39" s="571"/>
      <c r="Y39" s="566"/>
      <c r="Z39" s="567"/>
      <c r="AA39" s="579" t="str">
        <f t="shared" si="2"/>
        <v/>
      </c>
      <c r="AB39" s="579"/>
      <c r="AC39" s="579"/>
      <c r="AD39" s="579"/>
      <c r="AH39" s="27"/>
      <c r="AI39" s="27"/>
      <c r="AJ39" s="27"/>
      <c r="AK39" s="27"/>
    </row>
    <row r="40" spans="2:37" ht="21.95" customHeight="1" x14ac:dyDescent="0.15">
      <c r="B40" s="547" t="s">
        <v>222</v>
      </c>
      <c r="C40" s="548"/>
      <c r="D40" s="548"/>
      <c r="E40" s="548"/>
      <c r="F40" s="548"/>
      <c r="G40" s="548"/>
      <c r="H40" s="548"/>
      <c r="I40" s="548"/>
      <c r="J40" s="548"/>
      <c r="K40" s="549"/>
      <c r="L40" s="572" t="str">
        <f t="shared" si="0"/>
        <v/>
      </c>
      <c r="M40" s="572"/>
      <c r="N40" s="572"/>
      <c r="O40" s="572"/>
      <c r="P40" s="572"/>
      <c r="Q40" s="584"/>
      <c r="R40" s="584"/>
      <c r="S40" s="584"/>
      <c r="T40" s="584"/>
      <c r="U40" s="584"/>
      <c r="V40" s="584"/>
      <c r="W40" s="584"/>
      <c r="X40" s="584"/>
      <c r="Y40" s="566"/>
      <c r="Z40" s="567"/>
      <c r="AA40" s="579" t="str">
        <f t="shared" si="2"/>
        <v/>
      </c>
      <c r="AB40" s="579"/>
      <c r="AC40" s="579"/>
      <c r="AD40" s="579"/>
      <c r="AH40" s="27"/>
      <c r="AI40" s="27"/>
      <c r="AJ40" s="27"/>
      <c r="AK40" s="27"/>
    </row>
    <row r="41" spans="2:37" ht="24.75" customHeight="1" x14ac:dyDescent="0.15">
      <c r="B41" s="581" t="s">
        <v>223</v>
      </c>
      <c r="C41" s="582"/>
      <c r="D41" s="582"/>
      <c r="E41" s="582"/>
      <c r="F41" s="582"/>
      <c r="G41" s="582"/>
      <c r="H41" s="582"/>
      <c r="I41" s="582"/>
      <c r="J41" s="582"/>
      <c r="K41" s="582"/>
      <c r="L41" s="582"/>
      <c r="M41" s="582"/>
      <c r="N41" s="582"/>
      <c r="O41" s="582"/>
      <c r="P41" s="582"/>
      <c r="Q41" s="582"/>
      <c r="R41" s="582"/>
      <c r="S41" s="582"/>
      <c r="T41" s="582"/>
      <c r="U41" s="582"/>
      <c r="V41" s="582"/>
      <c r="W41" s="582"/>
      <c r="X41" s="582"/>
      <c r="Y41" s="582"/>
      <c r="Z41" s="582"/>
      <c r="AA41" s="582"/>
      <c r="AB41" s="582"/>
      <c r="AC41" s="582"/>
      <c r="AD41" s="582"/>
      <c r="AE41" s="582"/>
      <c r="AF41" s="582"/>
    </row>
    <row r="42" spans="2:37" ht="24.75" customHeight="1" x14ac:dyDescent="0.15">
      <c r="B42" s="581"/>
      <c r="C42" s="582"/>
      <c r="D42" s="582"/>
      <c r="E42" s="582"/>
      <c r="F42" s="582"/>
      <c r="G42" s="582"/>
      <c r="H42" s="582"/>
      <c r="I42" s="582"/>
      <c r="J42" s="582"/>
      <c r="K42" s="582"/>
      <c r="L42" s="582"/>
      <c r="M42" s="582"/>
      <c r="N42" s="582"/>
      <c r="O42" s="582"/>
      <c r="P42" s="582"/>
      <c r="Q42" s="582"/>
      <c r="R42" s="582"/>
      <c r="S42" s="582"/>
      <c r="T42" s="582"/>
      <c r="U42" s="582"/>
      <c r="V42" s="582"/>
      <c r="W42" s="582"/>
      <c r="X42" s="582"/>
      <c r="Y42" s="582"/>
      <c r="Z42" s="582"/>
      <c r="AA42" s="582"/>
      <c r="AB42" s="582"/>
      <c r="AC42" s="582"/>
      <c r="AD42" s="582"/>
      <c r="AE42" s="582"/>
      <c r="AF42" s="582"/>
    </row>
    <row r="43" spans="2:37" ht="24.75" customHeight="1" x14ac:dyDescent="0.15">
      <c r="B43" s="582"/>
      <c r="C43" s="582"/>
      <c r="D43" s="582"/>
      <c r="E43" s="582"/>
      <c r="F43" s="582"/>
      <c r="G43" s="582"/>
      <c r="H43" s="582"/>
      <c r="I43" s="582"/>
      <c r="J43" s="582"/>
      <c r="K43" s="582"/>
      <c r="L43" s="582"/>
      <c r="M43" s="582"/>
      <c r="N43" s="582"/>
      <c r="O43" s="582"/>
      <c r="P43" s="582"/>
      <c r="Q43" s="582"/>
      <c r="R43" s="582"/>
      <c r="S43" s="582"/>
      <c r="T43" s="582"/>
      <c r="U43" s="582"/>
      <c r="V43" s="582"/>
      <c r="W43" s="582"/>
      <c r="X43" s="582"/>
      <c r="Y43" s="582"/>
      <c r="Z43" s="582"/>
      <c r="AA43" s="582"/>
      <c r="AB43" s="582"/>
      <c r="AC43" s="582"/>
      <c r="AD43" s="582"/>
      <c r="AE43" s="582"/>
      <c r="AF43" s="582"/>
    </row>
    <row r="44" spans="2:37" ht="20.25" customHeight="1" x14ac:dyDescent="0.15"/>
    <row r="45" spans="2:37" ht="21.95" customHeight="1" x14ac:dyDescent="0.15">
      <c r="B45" s="562" t="s">
        <v>224</v>
      </c>
      <c r="C45" s="563"/>
      <c r="D45" s="563"/>
      <c r="E45" s="563"/>
      <c r="F45" s="563"/>
      <c r="G45" s="563"/>
      <c r="H45" s="563"/>
      <c r="I45" s="563"/>
      <c r="J45" s="563"/>
      <c r="K45" s="563"/>
      <c r="L45" s="563"/>
      <c r="M45" s="563"/>
      <c r="N45" s="563"/>
      <c r="O45" s="563"/>
      <c r="P45" s="563"/>
      <c r="Q45" s="563"/>
      <c r="R45" s="563"/>
      <c r="S45" s="563"/>
      <c r="T45" s="563"/>
      <c r="U45" s="563"/>
      <c r="V45" s="563"/>
      <c r="W45" s="564"/>
      <c r="Y45" s="147" t="s">
        <v>225</v>
      </c>
    </row>
    <row r="46" spans="2:37" ht="21.95" customHeight="1" x14ac:dyDescent="0.15">
      <c r="B46" s="133" t="s">
        <v>226</v>
      </c>
    </row>
    <row r="47" spans="2:37" ht="21.95" customHeight="1" x14ac:dyDescent="0.15">
      <c r="B47" s="585" t="s">
        <v>227</v>
      </c>
      <c r="C47" s="585"/>
      <c r="D47" s="585"/>
      <c r="E47" s="585"/>
      <c r="F47" s="585"/>
      <c r="G47" s="585"/>
      <c r="H47" s="585"/>
      <c r="I47" s="585"/>
      <c r="J47" s="585"/>
      <c r="K47" s="587" t="s">
        <v>228</v>
      </c>
      <c r="L47" s="588"/>
      <c r="M47" s="588"/>
      <c r="N47" s="588"/>
      <c r="O47" s="588"/>
      <c r="P47" s="588"/>
      <c r="Q47" s="588"/>
      <c r="R47" s="588"/>
      <c r="S47" s="588"/>
      <c r="T47" s="588"/>
      <c r="U47" s="588"/>
      <c r="V47" s="588"/>
      <c r="W47" s="588"/>
      <c r="X47" s="588"/>
      <c r="Y47" s="588"/>
      <c r="Z47" s="588"/>
      <c r="AA47" s="588"/>
      <c r="AB47" s="588"/>
      <c r="AC47" s="588"/>
      <c r="AD47" s="588"/>
      <c r="AE47" s="588"/>
      <c r="AF47" s="589"/>
    </row>
    <row r="48" spans="2:37" ht="21.95" customHeight="1" x14ac:dyDescent="0.15">
      <c r="B48" s="586"/>
      <c r="C48" s="586"/>
      <c r="D48" s="586"/>
      <c r="E48" s="586"/>
      <c r="F48" s="586"/>
      <c r="G48" s="586"/>
      <c r="H48" s="586"/>
      <c r="I48" s="586"/>
      <c r="J48" s="586"/>
      <c r="K48" s="590"/>
      <c r="L48" s="591"/>
      <c r="M48" s="591"/>
      <c r="N48" s="591"/>
      <c r="O48" s="591"/>
      <c r="P48" s="591"/>
      <c r="Q48" s="591"/>
      <c r="R48" s="591"/>
      <c r="S48" s="591"/>
      <c r="T48" s="591"/>
      <c r="U48" s="591"/>
      <c r="V48" s="591"/>
      <c r="W48" s="591"/>
      <c r="X48" s="591"/>
      <c r="Y48" s="591"/>
      <c r="Z48" s="591"/>
      <c r="AA48" s="591"/>
      <c r="AB48" s="591"/>
      <c r="AC48" s="591"/>
      <c r="AD48" s="591"/>
      <c r="AE48" s="591"/>
      <c r="AF48" s="592"/>
    </row>
    <row r="49" spans="2:32" ht="36" customHeight="1" x14ac:dyDescent="0.15">
      <c r="B49" s="593" t="s">
        <v>229</v>
      </c>
      <c r="C49" s="593"/>
      <c r="D49" s="593"/>
      <c r="E49" s="593"/>
      <c r="F49" s="593"/>
      <c r="G49" s="593"/>
      <c r="H49" s="593"/>
      <c r="I49" s="593"/>
      <c r="J49" s="593"/>
      <c r="K49" s="593"/>
      <c r="L49" s="593"/>
      <c r="M49" s="593"/>
      <c r="N49" s="593"/>
      <c r="O49" s="593"/>
      <c r="P49" s="593"/>
      <c r="Q49" s="593"/>
      <c r="R49" s="593"/>
      <c r="S49" s="593"/>
      <c r="T49" s="593"/>
      <c r="U49" s="593"/>
      <c r="V49" s="593"/>
      <c r="W49" s="593"/>
      <c r="X49" s="593"/>
      <c r="Y49" s="593"/>
      <c r="Z49" s="593"/>
      <c r="AA49" s="593"/>
      <c r="AB49" s="593"/>
      <c r="AC49" s="593"/>
      <c r="AD49" s="593"/>
      <c r="AE49" s="593"/>
      <c r="AF49" s="593"/>
    </row>
    <row r="50" spans="2:32" ht="21.95" customHeight="1" x14ac:dyDescent="0.15"/>
    <row r="51" spans="2:32" ht="21.95" customHeight="1" x14ac:dyDescent="0.15"/>
    <row r="52" spans="2:32" ht="21.95" customHeight="1" x14ac:dyDescent="0.15"/>
    <row r="53" spans="2:32" ht="21.95" customHeight="1" x14ac:dyDescent="0.15"/>
    <row r="54" spans="2:32" ht="21.95" customHeight="1" x14ac:dyDescent="0.15"/>
    <row r="55" spans="2:32" ht="21.95" customHeight="1" x14ac:dyDescent="0.15"/>
    <row r="56" spans="2:32" ht="21.95" customHeight="1" x14ac:dyDescent="0.15"/>
    <row r="57" spans="2:32" ht="21.95" customHeight="1" x14ac:dyDescent="0.15"/>
    <row r="58" spans="2:32" ht="21.95" customHeight="1" x14ac:dyDescent="0.15"/>
    <row r="59" spans="2:32" ht="21.95" customHeight="1" x14ac:dyDescent="0.15"/>
    <row r="60" spans="2:32" ht="21.95" customHeight="1" x14ac:dyDescent="0.15"/>
    <row r="61" spans="2:32" ht="21.95" customHeight="1" x14ac:dyDescent="0.15"/>
    <row r="62" spans="2:32" ht="21.95" customHeight="1" x14ac:dyDescent="0.15"/>
    <row r="63" spans="2:32" ht="21.95" customHeight="1" x14ac:dyDescent="0.15"/>
    <row r="64" spans="2:32" ht="21.95" customHeight="1" x14ac:dyDescent="0.15"/>
    <row r="65" ht="21.95" customHeight="1" x14ac:dyDescent="0.15"/>
    <row r="66" ht="21.95" customHeight="1" x14ac:dyDescent="0.15"/>
    <row r="67" ht="21.95" customHeight="1" x14ac:dyDescent="0.15"/>
    <row r="68" ht="21.95" customHeight="1" x14ac:dyDescent="0.15"/>
    <row r="69" ht="21.95" customHeight="1" x14ac:dyDescent="0.15"/>
    <row r="70" ht="21.95" customHeight="1" x14ac:dyDescent="0.15"/>
    <row r="71" ht="21.95" customHeight="1" x14ac:dyDescent="0.15"/>
    <row r="72" ht="21.95" customHeight="1" x14ac:dyDescent="0.15"/>
    <row r="73" ht="21.95" customHeight="1" x14ac:dyDescent="0.15"/>
    <row r="74" ht="21.95" customHeight="1" x14ac:dyDescent="0.15"/>
    <row r="75" ht="21.95" customHeight="1" x14ac:dyDescent="0.15"/>
    <row r="76" ht="21.95" customHeight="1" x14ac:dyDescent="0.15"/>
    <row r="77" ht="21.95" customHeight="1" x14ac:dyDescent="0.15"/>
    <row r="78" ht="21.95" customHeight="1" x14ac:dyDescent="0.15"/>
    <row r="79" ht="21.95" customHeight="1" x14ac:dyDescent="0.15"/>
    <row r="80" ht="21.95" customHeight="1" x14ac:dyDescent="0.15"/>
    <row r="81" ht="21.95" customHeight="1" x14ac:dyDescent="0.15"/>
    <row r="82" ht="21.95" customHeight="1" x14ac:dyDescent="0.15"/>
    <row r="83" ht="21.95" customHeight="1" x14ac:dyDescent="0.15"/>
    <row r="84" ht="21.95" customHeight="1" x14ac:dyDescent="0.15"/>
    <row r="85" ht="21.95" customHeight="1" x14ac:dyDescent="0.15"/>
    <row r="86" ht="21.95" customHeight="1" x14ac:dyDescent="0.15"/>
    <row r="87" ht="21.95" customHeight="1" x14ac:dyDescent="0.15"/>
    <row r="88" ht="21.95" customHeight="1" x14ac:dyDescent="0.15"/>
    <row r="89" ht="21.95" customHeight="1" x14ac:dyDescent="0.15"/>
    <row r="90" ht="21.95" customHeight="1" x14ac:dyDescent="0.15"/>
    <row r="91" ht="21.95" customHeight="1" x14ac:dyDescent="0.15"/>
    <row r="92" ht="21.95" customHeight="1" x14ac:dyDescent="0.15"/>
    <row r="93" ht="21.95" customHeight="1" x14ac:dyDescent="0.15"/>
    <row r="94" ht="21.95" customHeight="1" x14ac:dyDescent="0.15"/>
    <row r="95" ht="21.95" customHeight="1" x14ac:dyDescent="0.15"/>
    <row r="96" ht="21.95" customHeight="1" x14ac:dyDescent="0.15"/>
    <row r="97" ht="21.95" customHeight="1" x14ac:dyDescent="0.15"/>
    <row r="98" ht="21.95" customHeight="1" x14ac:dyDescent="0.15"/>
    <row r="99" ht="21.95" customHeight="1" x14ac:dyDescent="0.15"/>
    <row r="100" ht="21.95" customHeight="1" x14ac:dyDescent="0.15"/>
    <row r="101" ht="21.95" customHeight="1" x14ac:dyDescent="0.15"/>
    <row r="102" ht="21.95" customHeight="1" x14ac:dyDescent="0.15"/>
    <row r="103" ht="21.95" customHeight="1" x14ac:dyDescent="0.15"/>
    <row r="104" ht="21.95" customHeight="1" x14ac:dyDescent="0.15"/>
    <row r="105" ht="21.95" customHeight="1" x14ac:dyDescent="0.15"/>
    <row r="106" ht="21.95" customHeight="1" x14ac:dyDescent="0.15"/>
    <row r="107" ht="21.95" customHeight="1" x14ac:dyDescent="0.15"/>
    <row r="108" ht="21.95" customHeight="1" x14ac:dyDescent="0.15"/>
    <row r="109" ht="21.95" customHeight="1" x14ac:dyDescent="0.15"/>
    <row r="110" ht="21.95" customHeight="1" x14ac:dyDescent="0.15"/>
    <row r="111" ht="21.95" customHeight="1" x14ac:dyDescent="0.15"/>
    <row r="112" ht="21.95" customHeight="1" x14ac:dyDescent="0.15"/>
    <row r="113" ht="21.95" customHeight="1" x14ac:dyDescent="0.15"/>
    <row r="114" ht="21.95" customHeight="1" x14ac:dyDescent="0.15"/>
    <row r="115" ht="21.95" customHeight="1" x14ac:dyDescent="0.15"/>
    <row r="116" ht="21.95" customHeight="1" x14ac:dyDescent="0.15"/>
    <row r="117" ht="21.95" customHeight="1" x14ac:dyDescent="0.15"/>
    <row r="118" ht="21.95" customHeight="1" x14ac:dyDescent="0.15"/>
    <row r="119" ht="21.95" customHeight="1" x14ac:dyDescent="0.15"/>
    <row r="120" ht="21.95" customHeight="1" x14ac:dyDescent="0.15"/>
    <row r="121" ht="21.95" customHeight="1" x14ac:dyDescent="0.15"/>
    <row r="122" ht="21.95" customHeight="1" x14ac:dyDescent="0.15"/>
    <row r="123" ht="21.95" customHeight="1" x14ac:dyDescent="0.15"/>
    <row r="124" ht="21.95" customHeight="1" x14ac:dyDescent="0.15"/>
  </sheetData>
  <mergeCells count="86">
    <mergeCell ref="B45:W45"/>
    <mergeCell ref="B47:J48"/>
    <mergeCell ref="K47:AF47"/>
    <mergeCell ref="K48:AF48"/>
    <mergeCell ref="B49:AF49"/>
    <mergeCell ref="B41:AF43"/>
    <mergeCell ref="AA38:AD38"/>
    <mergeCell ref="B39:K39"/>
    <mergeCell ref="L39:P39"/>
    <mergeCell ref="Q39:T39"/>
    <mergeCell ref="U39:X39"/>
    <mergeCell ref="AA39:AD39"/>
    <mergeCell ref="B40:K40"/>
    <mergeCell ref="L40:P40"/>
    <mergeCell ref="Q40:T40"/>
    <mergeCell ref="U40:X40"/>
    <mergeCell ref="AA40:AD40"/>
    <mergeCell ref="AA37:AD37"/>
    <mergeCell ref="B38:K38"/>
    <mergeCell ref="L38:P38"/>
    <mergeCell ref="Q38:T38"/>
    <mergeCell ref="U38:X38"/>
    <mergeCell ref="B37:K37"/>
    <mergeCell ref="L37:P37"/>
    <mergeCell ref="Q37:T37"/>
    <mergeCell ref="U37:X37"/>
    <mergeCell ref="Y37:Z40"/>
    <mergeCell ref="AA36:AD36"/>
    <mergeCell ref="B35:K35"/>
    <mergeCell ref="L35:P35"/>
    <mergeCell ref="Q35:T35"/>
    <mergeCell ref="U35:X35"/>
    <mergeCell ref="Y35:Z35"/>
    <mergeCell ref="AA35:AD35"/>
    <mergeCell ref="B36:K36"/>
    <mergeCell ref="L36:P36"/>
    <mergeCell ref="Q36:T36"/>
    <mergeCell ref="U36:X36"/>
    <mergeCell ref="Y36:Z36"/>
    <mergeCell ref="AA34:AD34"/>
    <mergeCell ref="B33:K33"/>
    <mergeCell ref="L33:P33"/>
    <mergeCell ref="Q33:T33"/>
    <mergeCell ref="U33:X33"/>
    <mergeCell ref="Y33:Z33"/>
    <mergeCell ref="AA33:AD33"/>
    <mergeCell ref="B34:K34"/>
    <mergeCell ref="L34:P34"/>
    <mergeCell ref="Q34:T34"/>
    <mergeCell ref="U34:X34"/>
    <mergeCell ref="Y34:Z34"/>
    <mergeCell ref="B19:G19"/>
    <mergeCell ref="H19:J19"/>
    <mergeCell ref="B20:AF27"/>
    <mergeCell ref="B29:I29"/>
    <mergeCell ref="B31:K32"/>
    <mergeCell ref="L31:P32"/>
    <mergeCell ref="Q31:T32"/>
    <mergeCell ref="U31:X32"/>
    <mergeCell ref="Y31:Z32"/>
    <mergeCell ref="AA31:AD32"/>
    <mergeCell ref="B12:AF13"/>
    <mergeCell ref="B17:O17"/>
    <mergeCell ref="P17:R17"/>
    <mergeCell ref="B18:Y18"/>
    <mergeCell ref="Z18:AB18"/>
    <mergeCell ref="B16:K16"/>
    <mergeCell ref="L16:M16"/>
    <mergeCell ref="N16:O16"/>
    <mergeCell ref="Q16:R16"/>
    <mergeCell ref="B11:F11"/>
    <mergeCell ref="G11:Q11"/>
    <mergeCell ref="R11:U11"/>
    <mergeCell ref="U10:X10"/>
    <mergeCell ref="V11:AB11"/>
    <mergeCell ref="Y10:AF10"/>
    <mergeCell ref="B10:F10"/>
    <mergeCell ref="G10:J10"/>
    <mergeCell ref="K10:N10"/>
    <mergeCell ref="O10:T10"/>
    <mergeCell ref="A1:AG1"/>
    <mergeCell ref="B3:AF6"/>
    <mergeCell ref="B9:F9"/>
    <mergeCell ref="G9:J9"/>
    <mergeCell ref="K9:N9"/>
    <mergeCell ref="O9:AB9"/>
  </mergeCells>
  <phoneticPr fontId="4"/>
  <conditionalFormatting sqref="V11:AB11">
    <cfRule type="expression" dxfId="0" priority="1">
      <formula>OR($AJ$2=3,$AJ$2=4,$AJ$2=5)</formula>
    </cfRule>
  </conditionalFormatting>
  <dataValidations count="2">
    <dataValidation type="list" allowBlank="1" showInputMessage="1" showErrorMessage="1" sqref="B18:Y18" xr:uid="{00000000-0002-0000-1100-000000000000}">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 type="list" allowBlank="1" showInputMessage="1" showErrorMessage="1" sqref="G11:Q11" xr:uid="{00000000-0002-0000-1100-000001000000}">
      <formula1>$AI$3:$AI$5</formula1>
    </dataValidation>
  </dataValidations>
  <pageMargins left="0.7" right="0.7" top="0.75" bottom="0.75" header="0.3" footer="0.3"/>
  <pageSetup paperSize="9" scale="6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U31"/>
  <sheetViews>
    <sheetView view="pageBreakPreview" topLeftCell="C11" zoomScale="60" zoomScaleNormal="100" workbookViewId="0">
      <selection activeCell="Z17" sqref="Z17"/>
    </sheetView>
  </sheetViews>
  <sheetFormatPr defaultRowHeight="13.5" x14ac:dyDescent="0.15"/>
  <cols>
    <col min="1" max="1" width="3.75" style="148" customWidth="1"/>
    <col min="2" max="18" width="9" style="148"/>
    <col min="19" max="19" width="10.75" style="148" customWidth="1"/>
    <col min="20" max="20" width="3.75" style="148" customWidth="1"/>
    <col min="21" max="21" width="5" style="148" customWidth="1"/>
    <col min="22" max="16384" width="9" style="148"/>
  </cols>
  <sheetData>
    <row r="1" spans="1:21" ht="14.25" x14ac:dyDescent="0.15">
      <c r="A1" s="148" t="s">
        <v>230</v>
      </c>
      <c r="B1" s="149"/>
      <c r="C1" s="149"/>
      <c r="D1" s="150"/>
      <c r="E1" s="149"/>
      <c r="F1" s="149"/>
      <c r="G1" s="149"/>
      <c r="H1" s="151"/>
      <c r="I1" s="151"/>
      <c r="J1" s="151"/>
      <c r="K1" s="151"/>
      <c r="L1" s="151"/>
      <c r="M1" s="151"/>
      <c r="N1" s="151"/>
      <c r="O1" s="151"/>
      <c r="P1" s="151"/>
      <c r="Q1" s="151"/>
      <c r="R1" s="151"/>
      <c r="S1" s="151"/>
      <c r="T1" s="151"/>
      <c r="U1" s="151"/>
    </row>
    <row r="2" spans="1:21" ht="27.75" customHeight="1" x14ac:dyDescent="0.2">
      <c r="A2" s="606" t="s">
        <v>231</v>
      </c>
      <c r="B2" s="606"/>
      <c r="C2" s="606"/>
      <c r="D2" s="606"/>
      <c r="E2" s="606"/>
      <c r="F2" s="606"/>
      <c r="G2" s="606"/>
      <c r="H2" s="606"/>
      <c r="I2" s="606"/>
      <c r="J2" s="606"/>
      <c r="K2" s="606"/>
      <c r="L2" s="606"/>
      <c r="M2" s="606"/>
      <c r="N2" s="606"/>
      <c r="O2" s="606"/>
      <c r="P2" s="606"/>
      <c r="Q2" s="606"/>
      <c r="R2" s="606"/>
      <c r="S2" s="606"/>
      <c r="T2" s="606"/>
      <c r="U2" s="152"/>
    </row>
    <row r="3" spans="1:21" ht="5.25" customHeight="1" x14ac:dyDescent="0.15">
      <c r="B3" s="153"/>
      <c r="C3" s="153"/>
      <c r="D3" s="153"/>
      <c r="E3" s="153"/>
      <c r="F3" s="153"/>
      <c r="G3" s="153"/>
      <c r="H3" s="153"/>
      <c r="I3" s="153"/>
      <c r="J3" s="153"/>
      <c r="K3" s="153"/>
      <c r="L3" s="153"/>
      <c r="M3" s="153"/>
      <c r="N3" s="153"/>
      <c r="O3" s="153"/>
      <c r="P3" s="153"/>
      <c r="Q3" s="153"/>
      <c r="R3" s="153"/>
      <c r="S3" s="151"/>
      <c r="T3" s="153"/>
      <c r="U3" s="153"/>
    </row>
    <row r="4" spans="1:21" ht="99.75" customHeight="1" x14ac:dyDescent="0.15">
      <c r="B4" s="607" t="s">
        <v>232</v>
      </c>
      <c r="C4" s="607"/>
      <c r="D4" s="607"/>
      <c r="E4" s="607"/>
      <c r="F4" s="607"/>
      <c r="G4" s="607"/>
      <c r="H4" s="607"/>
      <c r="I4" s="607"/>
      <c r="J4" s="607"/>
      <c r="K4" s="607"/>
      <c r="L4" s="607"/>
      <c r="M4" s="607"/>
      <c r="N4" s="607"/>
      <c r="O4" s="607"/>
      <c r="P4" s="607"/>
      <c r="Q4" s="607"/>
      <c r="R4" s="607"/>
      <c r="S4" s="607"/>
      <c r="T4" s="154"/>
      <c r="U4" s="154"/>
    </row>
    <row r="5" spans="1:21" ht="14.25" x14ac:dyDescent="0.15">
      <c r="K5" s="151"/>
      <c r="L5" s="151"/>
      <c r="M5" s="151"/>
      <c r="N5" s="151"/>
      <c r="Q5" s="155"/>
      <c r="R5" s="155"/>
      <c r="S5" s="155"/>
    </row>
    <row r="6" spans="1:21" ht="18.75" customHeight="1" x14ac:dyDescent="0.15">
      <c r="B6" s="156" t="s">
        <v>233</v>
      </c>
      <c r="C6" s="157"/>
      <c r="D6" s="157"/>
      <c r="E6" s="157"/>
      <c r="F6" s="157"/>
      <c r="G6" s="157"/>
      <c r="H6" s="157"/>
      <c r="I6" s="157"/>
      <c r="J6" s="157"/>
      <c r="K6" s="157"/>
      <c r="L6" s="157"/>
      <c r="M6" s="27"/>
      <c r="N6" s="27"/>
      <c r="O6" s="27"/>
      <c r="P6" s="27"/>
      <c r="Q6" s="27"/>
      <c r="R6" s="27"/>
      <c r="T6" s="158"/>
      <c r="U6" s="158"/>
    </row>
    <row r="7" spans="1:21" x14ac:dyDescent="0.15">
      <c r="B7" s="159"/>
      <c r="C7" s="160"/>
      <c r="D7" s="161"/>
      <c r="E7" s="162"/>
      <c r="F7" s="608" t="s">
        <v>234</v>
      </c>
      <c r="G7" s="163"/>
      <c r="H7" s="164"/>
      <c r="I7" s="164"/>
      <c r="J7" s="165" t="s">
        <v>200</v>
      </c>
      <c r="K7" s="166"/>
      <c r="L7" s="164" t="s">
        <v>201</v>
      </c>
      <c r="M7" s="164"/>
      <c r="N7" s="164"/>
      <c r="O7" s="167"/>
      <c r="P7" s="610">
        <f>K7+1</f>
        <v>1</v>
      </c>
      <c r="Q7" s="611"/>
      <c r="R7" s="612"/>
      <c r="S7" s="613" t="s">
        <v>235</v>
      </c>
      <c r="T7" s="158"/>
      <c r="U7" s="158"/>
    </row>
    <row r="8" spans="1:21" x14ac:dyDescent="0.15">
      <c r="B8" s="168"/>
      <c r="C8" s="169"/>
      <c r="D8" s="170"/>
      <c r="E8" s="171"/>
      <c r="F8" s="609"/>
      <c r="G8" s="172" t="s">
        <v>236</v>
      </c>
      <c r="H8" s="173" t="s">
        <v>237</v>
      </c>
      <c r="I8" s="172" t="s">
        <v>238</v>
      </c>
      <c r="J8" s="173" t="s">
        <v>239</v>
      </c>
      <c r="K8" s="173" t="s">
        <v>240</v>
      </c>
      <c r="L8" s="174" t="s">
        <v>241</v>
      </c>
      <c r="M8" s="172" t="s">
        <v>242</v>
      </c>
      <c r="N8" s="173" t="s">
        <v>243</v>
      </c>
      <c r="O8" s="173" t="s">
        <v>244</v>
      </c>
      <c r="P8" s="172" t="s">
        <v>245</v>
      </c>
      <c r="Q8" s="173" t="s">
        <v>246</v>
      </c>
      <c r="R8" s="173" t="s">
        <v>247</v>
      </c>
      <c r="S8" s="614"/>
      <c r="T8" s="158"/>
      <c r="U8" s="158"/>
    </row>
    <row r="9" spans="1:21" ht="38.25" customHeight="1" x14ac:dyDescent="0.15">
      <c r="B9" s="594" t="s">
        <v>248</v>
      </c>
      <c r="C9" s="597" t="s">
        <v>249</v>
      </c>
      <c r="D9" s="598"/>
      <c r="E9" s="599"/>
      <c r="F9" s="175">
        <v>0.5</v>
      </c>
      <c r="G9" s="176"/>
      <c r="H9" s="177"/>
      <c r="I9" s="177"/>
      <c r="J9" s="177"/>
      <c r="K9" s="177"/>
      <c r="L9" s="177"/>
      <c r="M9" s="177"/>
      <c r="N9" s="177"/>
      <c r="O9" s="177"/>
      <c r="P9" s="177"/>
      <c r="Q9" s="177"/>
      <c r="R9" s="177"/>
      <c r="S9" s="178"/>
      <c r="T9" s="151"/>
      <c r="U9" s="151"/>
    </row>
    <row r="10" spans="1:21" ht="31.5" customHeight="1" x14ac:dyDescent="0.15">
      <c r="B10" s="595"/>
      <c r="C10" s="600" t="s">
        <v>250</v>
      </c>
      <c r="D10" s="601"/>
      <c r="E10" s="602"/>
      <c r="F10" s="179">
        <v>0.75</v>
      </c>
      <c r="G10" s="180"/>
      <c r="H10" s="181"/>
      <c r="I10" s="181"/>
      <c r="J10" s="181"/>
      <c r="K10" s="181"/>
      <c r="L10" s="181"/>
      <c r="M10" s="181"/>
      <c r="N10" s="181"/>
      <c r="O10" s="181"/>
      <c r="P10" s="181"/>
      <c r="Q10" s="181"/>
      <c r="R10" s="181"/>
      <c r="S10" s="178"/>
      <c r="T10" s="151"/>
      <c r="U10" s="151"/>
    </row>
    <row r="11" spans="1:21" ht="31.5" customHeight="1" x14ac:dyDescent="0.15">
      <c r="B11" s="596"/>
      <c r="C11" s="603" t="s">
        <v>251</v>
      </c>
      <c r="D11" s="604"/>
      <c r="E11" s="605"/>
      <c r="F11" s="182">
        <v>1</v>
      </c>
      <c r="G11" s="183"/>
      <c r="H11" s="184"/>
      <c r="I11" s="184"/>
      <c r="J11" s="184"/>
      <c r="K11" s="184"/>
      <c r="L11" s="184"/>
      <c r="M11" s="184"/>
      <c r="N11" s="184"/>
      <c r="O11" s="184"/>
      <c r="P11" s="184"/>
      <c r="Q11" s="184"/>
      <c r="R11" s="184"/>
      <c r="S11" s="178"/>
      <c r="T11" s="151"/>
      <c r="U11" s="151"/>
    </row>
    <row r="12" spans="1:21" ht="31.5" customHeight="1" x14ac:dyDescent="0.15">
      <c r="B12" s="594" t="s">
        <v>252</v>
      </c>
      <c r="C12" s="615" t="s">
        <v>253</v>
      </c>
      <c r="D12" s="618" t="s">
        <v>254</v>
      </c>
      <c r="E12" s="619"/>
      <c r="F12" s="185">
        <v>0.5</v>
      </c>
      <c r="G12" s="186"/>
      <c r="H12" s="187"/>
      <c r="I12" s="186"/>
      <c r="J12" s="187"/>
      <c r="K12" s="187"/>
      <c r="L12" s="188"/>
      <c r="M12" s="186"/>
      <c r="N12" s="187"/>
      <c r="O12" s="189"/>
      <c r="P12" s="186"/>
      <c r="Q12" s="187"/>
      <c r="R12" s="187"/>
      <c r="S12" s="178"/>
      <c r="T12" s="151"/>
      <c r="U12" s="151"/>
    </row>
    <row r="13" spans="1:21" ht="31.5" customHeight="1" x14ac:dyDescent="0.15">
      <c r="B13" s="595"/>
      <c r="C13" s="616"/>
      <c r="D13" s="620" t="s">
        <v>250</v>
      </c>
      <c r="E13" s="621"/>
      <c r="F13" s="190">
        <v>0.75</v>
      </c>
      <c r="G13" s="191"/>
      <c r="H13" s="181"/>
      <c r="I13" s="191"/>
      <c r="J13" s="181"/>
      <c r="K13" s="181"/>
      <c r="L13" s="180"/>
      <c r="M13" s="191"/>
      <c r="N13" s="181"/>
      <c r="O13" s="181"/>
      <c r="P13" s="191"/>
      <c r="Q13" s="181"/>
      <c r="R13" s="181"/>
      <c r="S13" s="178"/>
      <c r="T13" s="151"/>
      <c r="U13" s="151"/>
    </row>
    <row r="14" spans="1:21" ht="31.5" customHeight="1" x14ac:dyDescent="0.15">
      <c r="B14" s="595"/>
      <c r="C14" s="617"/>
      <c r="D14" s="622" t="s">
        <v>251</v>
      </c>
      <c r="E14" s="623"/>
      <c r="F14" s="192">
        <v>1</v>
      </c>
      <c r="G14" s="193"/>
      <c r="H14" s="184"/>
      <c r="I14" s="193"/>
      <c r="J14" s="184"/>
      <c r="K14" s="184"/>
      <c r="L14" s="183"/>
      <c r="M14" s="193"/>
      <c r="N14" s="184"/>
      <c r="O14" s="184"/>
      <c r="P14" s="193"/>
      <c r="Q14" s="184"/>
      <c r="R14" s="184"/>
      <c r="S14" s="178"/>
      <c r="T14" s="151"/>
      <c r="U14" s="151"/>
    </row>
    <row r="15" spans="1:21" ht="33" customHeight="1" x14ac:dyDescent="0.15">
      <c r="B15" s="596"/>
      <c r="C15" s="194" t="s">
        <v>255</v>
      </c>
      <c r="D15" s="624" t="s">
        <v>256</v>
      </c>
      <c r="E15" s="625"/>
      <c r="F15" s="195">
        <v>1</v>
      </c>
      <c r="G15" s="186"/>
      <c r="H15" s="187"/>
      <c r="I15" s="186"/>
      <c r="J15" s="187"/>
      <c r="K15" s="187"/>
      <c r="L15" s="188"/>
      <c r="M15" s="186"/>
      <c r="N15" s="187"/>
      <c r="O15" s="187"/>
      <c r="P15" s="186"/>
      <c r="Q15" s="187"/>
      <c r="R15" s="187"/>
      <c r="S15" s="178"/>
      <c r="T15" s="151"/>
      <c r="U15" s="151"/>
    </row>
    <row r="16" spans="1:21" ht="3.75" customHeight="1" x14ac:dyDescent="0.15">
      <c r="B16" s="196"/>
      <c r="C16" s="197"/>
      <c r="D16" s="198"/>
      <c r="E16" s="198"/>
      <c r="F16" s="199"/>
      <c r="G16" s="200"/>
      <c r="H16" s="201"/>
      <c r="I16" s="201"/>
      <c r="J16" s="201"/>
      <c r="K16" s="201"/>
      <c r="L16" s="201"/>
      <c r="M16" s="201"/>
      <c r="N16" s="201"/>
      <c r="O16" s="201"/>
      <c r="P16" s="201"/>
      <c r="Q16" s="201"/>
      <c r="R16" s="201"/>
      <c r="S16" s="202"/>
      <c r="T16" s="151"/>
      <c r="U16" s="151"/>
    </row>
    <row r="17" spans="2:21" ht="18" customHeight="1" x14ac:dyDescent="0.15">
      <c r="B17" s="203"/>
      <c r="C17" s="626" t="s">
        <v>257</v>
      </c>
      <c r="D17" s="626"/>
      <c r="E17" s="626"/>
      <c r="F17" s="204"/>
      <c r="G17" s="205">
        <f>$F$9*G9+$F$10*G10+$F$11*G11+$F$12*G12+$F$13*G13+$F$14*G14+$F$15*G15</f>
        <v>0</v>
      </c>
      <c r="H17" s="205">
        <f t="shared" ref="H17:P17" si="0">$F$9*H9+$F$10*H10+$F$11*H11+$F$12*H12+$F$13*H13+$F$14*H14+$F$15*H15</f>
        <v>0</v>
      </c>
      <c r="I17" s="205">
        <f t="shared" si="0"/>
        <v>0</v>
      </c>
      <c r="J17" s="205">
        <f t="shared" si="0"/>
        <v>0</v>
      </c>
      <c r="K17" s="205">
        <f t="shared" si="0"/>
        <v>0</v>
      </c>
      <c r="L17" s="205">
        <f t="shared" si="0"/>
        <v>0</v>
      </c>
      <c r="M17" s="205">
        <f t="shared" si="0"/>
        <v>0</v>
      </c>
      <c r="N17" s="205">
        <f t="shared" si="0"/>
        <v>0</v>
      </c>
      <c r="O17" s="205">
        <f t="shared" si="0"/>
        <v>0</v>
      </c>
      <c r="P17" s="205">
        <f t="shared" si="0"/>
        <v>0</v>
      </c>
      <c r="Q17" s="205">
        <f>$F$9*Q9+$F$10*Q10+$F$11*Q11+$F$12*Q12+$F$13*Q13+$F$14*Q14+$F$15*Q15</f>
        <v>0</v>
      </c>
      <c r="R17" s="205">
        <f>$F$9*R9+$F$10*R10+$F$11*R11+$F$12*R12+$F$13*R13+$F$14*R14+$F$15*R15</f>
        <v>0</v>
      </c>
      <c r="S17" s="178"/>
      <c r="T17" s="151"/>
      <c r="U17" s="151"/>
    </row>
    <row r="18" spans="2:21" ht="18" customHeight="1" x14ac:dyDescent="0.15">
      <c r="B18" s="627" t="s">
        <v>258</v>
      </c>
      <c r="C18" s="628"/>
      <c r="D18" s="628"/>
      <c r="E18" s="629"/>
      <c r="F18" s="185">
        <v>0.8571428571428571</v>
      </c>
      <c r="G18" s="206"/>
      <c r="H18" s="206"/>
      <c r="I18" s="206"/>
      <c r="J18" s="206"/>
      <c r="K18" s="206"/>
      <c r="L18" s="206"/>
      <c r="M18" s="206"/>
      <c r="N18" s="206"/>
      <c r="O18" s="206"/>
      <c r="P18" s="206"/>
      <c r="Q18" s="206"/>
      <c r="R18" s="206"/>
      <c r="S18" s="207"/>
      <c r="T18" s="151"/>
      <c r="U18" s="151"/>
    </row>
    <row r="19" spans="2:21" ht="18" customHeight="1" x14ac:dyDescent="0.15">
      <c r="B19" s="203"/>
      <c r="C19" s="626" t="s">
        <v>259</v>
      </c>
      <c r="D19" s="626"/>
      <c r="E19" s="626"/>
      <c r="F19" s="204"/>
      <c r="G19" s="205">
        <f>IF(G18="",G17,ROUND(G17*6/7,2))</f>
        <v>0</v>
      </c>
      <c r="H19" s="205">
        <f t="shared" ref="H19:Q19" si="1">IF(H18="",H17,ROUND(H17*6/7,2))</f>
        <v>0</v>
      </c>
      <c r="I19" s="205">
        <f t="shared" si="1"/>
        <v>0</v>
      </c>
      <c r="J19" s="205">
        <f t="shared" si="1"/>
        <v>0</v>
      </c>
      <c r="K19" s="205">
        <f t="shared" si="1"/>
        <v>0</v>
      </c>
      <c r="L19" s="205">
        <f>IF(L18="",L17,ROUND(L17*6/7,2))</f>
        <v>0</v>
      </c>
      <c r="M19" s="205">
        <f t="shared" si="1"/>
        <v>0</v>
      </c>
      <c r="N19" s="205">
        <f t="shared" si="1"/>
        <v>0</v>
      </c>
      <c r="O19" s="205">
        <f t="shared" si="1"/>
        <v>0</v>
      </c>
      <c r="P19" s="205">
        <f t="shared" si="1"/>
        <v>0</v>
      </c>
      <c r="Q19" s="205">
        <f t="shared" si="1"/>
        <v>0</v>
      </c>
      <c r="R19" s="205">
        <f>IF(R18="",R17,ROUND(R17*6/7,2))</f>
        <v>0</v>
      </c>
      <c r="S19" s="208">
        <f>SUM(G19:Q19)</f>
        <v>0</v>
      </c>
      <c r="T19" s="209" t="s">
        <v>260</v>
      </c>
      <c r="U19" s="210"/>
    </row>
    <row r="20" spans="2:21" ht="45" customHeight="1" thickBot="1" x14ac:dyDescent="0.2">
      <c r="B20" s="630" t="s">
        <v>261</v>
      </c>
      <c r="C20" s="631"/>
      <c r="D20" s="631"/>
      <c r="E20" s="631"/>
      <c r="F20" s="631"/>
      <c r="G20" s="631"/>
      <c r="H20" s="631"/>
      <c r="I20" s="631"/>
      <c r="J20" s="631"/>
      <c r="K20" s="631"/>
      <c r="L20" s="631"/>
      <c r="M20" s="631"/>
      <c r="N20" s="631"/>
      <c r="O20" s="632"/>
      <c r="P20" s="639" t="s">
        <v>262</v>
      </c>
      <c r="Q20" s="639"/>
      <c r="R20" s="640"/>
      <c r="S20" s="211">
        <f>COUNTIF(G19:Q19,"&gt;0")</f>
        <v>0</v>
      </c>
      <c r="T20" s="210" t="s">
        <v>263</v>
      </c>
      <c r="U20" s="210"/>
    </row>
    <row r="21" spans="2:21" ht="45" customHeight="1" thickBot="1" x14ac:dyDescent="0.2">
      <c r="B21" s="633"/>
      <c r="C21" s="634"/>
      <c r="D21" s="634"/>
      <c r="E21" s="634"/>
      <c r="F21" s="634"/>
      <c r="G21" s="634"/>
      <c r="H21" s="634"/>
      <c r="I21" s="634"/>
      <c r="J21" s="634"/>
      <c r="K21" s="634"/>
      <c r="L21" s="634"/>
      <c r="M21" s="634"/>
      <c r="N21" s="634"/>
      <c r="O21" s="635"/>
      <c r="P21" s="641" t="s">
        <v>264</v>
      </c>
      <c r="Q21" s="641"/>
      <c r="R21" s="642"/>
      <c r="S21" s="212" t="str">
        <f>IF(S20&lt;1,"",S19/S20)</f>
        <v/>
      </c>
      <c r="T21" s="213" t="s">
        <v>265</v>
      </c>
      <c r="U21" s="213"/>
    </row>
    <row r="22" spans="2:21" ht="125.25" customHeight="1" x14ac:dyDescent="0.15">
      <c r="B22" s="636"/>
      <c r="C22" s="637"/>
      <c r="D22" s="637"/>
      <c r="E22" s="637"/>
      <c r="F22" s="637"/>
      <c r="G22" s="637"/>
      <c r="H22" s="637"/>
      <c r="I22" s="637"/>
      <c r="J22" s="637"/>
      <c r="K22" s="637"/>
      <c r="L22" s="637"/>
      <c r="M22" s="637"/>
      <c r="N22" s="637"/>
      <c r="O22" s="638"/>
      <c r="P22" s="643" t="s">
        <v>266</v>
      </c>
      <c r="Q22" s="644"/>
      <c r="R22" s="644"/>
      <c r="S22" s="644"/>
      <c r="T22" s="151"/>
      <c r="U22" s="151"/>
    </row>
    <row r="23" spans="2:21" x14ac:dyDescent="0.15">
      <c r="B23" s="214"/>
      <c r="C23" s="214"/>
      <c r="D23" s="214"/>
      <c r="E23" s="214"/>
      <c r="F23" s="214"/>
      <c r="G23" s="214"/>
      <c r="H23" s="214"/>
      <c r="I23" s="214"/>
      <c r="J23" s="214"/>
      <c r="K23" s="214"/>
      <c r="L23" s="214"/>
      <c r="M23" s="214"/>
      <c r="N23" s="214"/>
      <c r="O23" s="215"/>
    </row>
    <row r="24" spans="2:21" ht="18.75" customHeight="1" x14ac:dyDescent="0.15">
      <c r="B24" s="156" t="s">
        <v>267</v>
      </c>
      <c r="C24" s="216"/>
      <c r="D24" s="216"/>
      <c r="E24" s="216"/>
      <c r="F24" s="216"/>
      <c r="G24" s="216"/>
      <c r="H24" s="216"/>
      <c r="I24" s="216"/>
      <c r="J24" s="216"/>
      <c r="K24" s="216"/>
      <c r="L24" s="216"/>
      <c r="M24" s="216"/>
      <c r="N24" s="216"/>
    </row>
    <row r="25" spans="2:21" ht="6" customHeight="1" thickBot="1" x14ac:dyDescent="0.2">
      <c r="B25" s="216"/>
      <c r="C25" s="216"/>
      <c r="D25" s="216"/>
      <c r="E25" s="216"/>
      <c r="F25" s="216"/>
      <c r="G25" s="216"/>
      <c r="H25" s="216"/>
      <c r="I25" s="216"/>
      <c r="J25" s="216"/>
      <c r="K25" s="216"/>
      <c r="L25" s="216"/>
      <c r="M25" s="216"/>
      <c r="N25" s="216"/>
    </row>
    <row r="26" spans="2:21" ht="13.5" customHeight="1" x14ac:dyDescent="0.15">
      <c r="B26" s="646" t="s">
        <v>268</v>
      </c>
      <c r="C26" s="647"/>
      <c r="D26" s="216"/>
      <c r="E26" s="216"/>
      <c r="F26" s="216"/>
      <c r="G26" s="648" t="s">
        <v>269</v>
      </c>
      <c r="H26" s="649"/>
      <c r="I26" s="216"/>
      <c r="J26" s="650" t="s">
        <v>270</v>
      </c>
      <c r="K26" s="651"/>
      <c r="M26" s="216"/>
      <c r="N26" s="216"/>
    </row>
    <row r="27" spans="2:21" ht="29.25" customHeight="1" thickBot="1" x14ac:dyDescent="0.2">
      <c r="B27" s="652"/>
      <c r="C27" s="653"/>
      <c r="D27" s="217" t="s">
        <v>271</v>
      </c>
      <c r="E27" s="218">
        <v>0.9</v>
      </c>
      <c r="F27" s="217" t="s">
        <v>271</v>
      </c>
      <c r="G27" s="652"/>
      <c r="H27" s="653"/>
      <c r="I27" s="217" t="s">
        <v>272</v>
      </c>
      <c r="J27" s="654">
        <f>B27*E27*G27</f>
        <v>0</v>
      </c>
      <c r="K27" s="655"/>
      <c r="L27" s="219" t="s">
        <v>273</v>
      </c>
      <c r="M27" s="216"/>
      <c r="N27" s="216"/>
    </row>
    <row r="28" spans="2:21" ht="70.5" customHeight="1" x14ac:dyDescent="0.15">
      <c r="B28" s="645" t="s">
        <v>274</v>
      </c>
      <c r="C28" s="645"/>
      <c r="D28" s="645"/>
      <c r="E28" s="645"/>
      <c r="F28" s="645"/>
      <c r="G28" s="645"/>
      <c r="H28" s="645"/>
      <c r="I28" s="645"/>
      <c r="J28" s="645"/>
      <c r="K28" s="645"/>
      <c r="L28" s="645"/>
      <c r="M28" s="645"/>
      <c r="N28" s="645"/>
      <c r="O28" s="645"/>
      <c r="P28" s="645"/>
      <c r="Q28" s="645"/>
      <c r="R28" s="645"/>
      <c r="S28" s="645"/>
    </row>
    <row r="29" spans="2:21" x14ac:dyDescent="0.15">
      <c r="B29" s="216"/>
      <c r="C29" s="216"/>
      <c r="D29" s="216"/>
      <c r="E29" s="216"/>
      <c r="F29" s="216"/>
      <c r="G29" s="216"/>
      <c r="H29" s="216"/>
      <c r="I29" s="216"/>
      <c r="J29" s="216"/>
      <c r="K29" s="216"/>
      <c r="L29" s="216"/>
      <c r="M29" s="216"/>
      <c r="N29" s="216"/>
    </row>
    <row r="30" spans="2:21" x14ac:dyDescent="0.15">
      <c r="B30" s="216"/>
      <c r="C30" s="216"/>
      <c r="D30" s="216"/>
      <c r="E30" s="216"/>
      <c r="F30" s="216"/>
      <c r="G30" s="216"/>
      <c r="H30" s="216"/>
      <c r="I30" s="216"/>
      <c r="J30" s="216"/>
      <c r="K30" s="216"/>
      <c r="L30" s="216"/>
      <c r="M30" s="216"/>
      <c r="N30" s="216"/>
    </row>
    <row r="31" spans="2:21" x14ac:dyDescent="0.15">
      <c r="B31" s="220"/>
      <c r="C31" s="220"/>
      <c r="D31" s="220"/>
      <c r="E31" s="220"/>
      <c r="F31" s="220"/>
      <c r="G31" s="220"/>
      <c r="H31" s="220"/>
      <c r="I31" s="220"/>
      <c r="J31" s="220"/>
      <c r="K31" s="220"/>
      <c r="L31" s="220"/>
      <c r="M31" s="220"/>
      <c r="N31" s="220"/>
      <c r="O31" s="220"/>
      <c r="P31" s="220"/>
      <c r="Q31" s="220"/>
      <c r="R31" s="220"/>
      <c r="S31" s="220"/>
    </row>
  </sheetData>
  <mergeCells count="29">
    <mergeCell ref="B28:S28"/>
    <mergeCell ref="B26:C26"/>
    <mergeCell ref="G26:H26"/>
    <mergeCell ref="J26:K26"/>
    <mergeCell ref="B27:C27"/>
    <mergeCell ref="G27:H27"/>
    <mergeCell ref="J27:K27"/>
    <mergeCell ref="C17:E17"/>
    <mergeCell ref="B18:E18"/>
    <mergeCell ref="C19:E19"/>
    <mergeCell ref="B20:O22"/>
    <mergeCell ref="P20:R20"/>
    <mergeCell ref="P21:R21"/>
    <mergeCell ref="P22:S22"/>
    <mergeCell ref="B12:B15"/>
    <mergeCell ref="C12:C14"/>
    <mergeCell ref="D12:E12"/>
    <mergeCell ref="D13:E13"/>
    <mergeCell ref="D14:E14"/>
    <mergeCell ref="D15:E15"/>
    <mergeCell ref="B9:B11"/>
    <mergeCell ref="C9:E9"/>
    <mergeCell ref="C10:E10"/>
    <mergeCell ref="C11:E11"/>
    <mergeCell ref="A2:T2"/>
    <mergeCell ref="B4:S4"/>
    <mergeCell ref="F7:F8"/>
    <mergeCell ref="P7:R7"/>
    <mergeCell ref="S7:S8"/>
  </mergeCells>
  <phoneticPr fontId="4"/>
  <dataValidations count="1">
    <dataValidation type="list" allowBlank="1" showInputMessage="1" sqref="G18:R18" xr:uid="{00000000-0002-0000-1200-000000000000}">
      <formula1>"○, "</formula1>
    </dataValidation>
  </dataValidations>
  <pageMargins left="0.7" right="0.7" top="0.75" bottom="0.75" header="0.3" footer="0.3"/>
  <pageSetup paperSize="9"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D123"/>
  <sheetViews>
    <sheetView view="pageBreakPreview" zoomScale="60" zoomScaleNormal="100" workbookViewId="0">
      <selection activeCell="T124" sqref="T124"/>
    </sheetView>
  </sheetViews>
  <sheetFormatPr defaultColWidth="3.5" defaultRowHeight="13.5" x14ac:dyDescent="0.15"/>
  <cols>
    <col min="1" max="1" width="1.25" style="76" customWidth="1"/>
    <col min="2" max="2" width="3.125" style="100" customWidth="1"/>
    <col min="3" max="30" width="3.125" style="76" customWidth="1"/>
    <col min="31" max="31" width="1.25" style="76" customWidth="1"/>
    <col min="32" max="16384" width="3.5" style="76"/>
  </cols>
  <sheetData>
    <row r="1" spans="2:30" s="26" customFormat="1" x14ac:dyDescent="0.15"/>
    <row r="2" spans="2:30" s="26" customFormat="1" x14ac:dyDescent="0.15">
      <c r="B2" s="26" t="s">
        <v>127</v>
      </c>
    </row>
    <row r="3" spans="2:30" s="26" customFormat="1" x14ac:dyDescent="0.15">
      <c r="U3" s="75" t="s">
        <v>74</v>
      </c>
      <c r="V3" s="336"/>
      <c r="W3" s="336"/>
      <c r="X3" s="75" t="s">
        <v>75</v>
      </c>
      <c r="Y3" s="336"/>
      <c r="Z3" s="336"/>
      <c r="AA3" s="75" t="s">
        <v>76</v>
      </c>
      <c r="AB3" s="336"/>
      <c r="AC3" s="336"/>
      <c r="AD3" s="75" t="s">
        <v>77</v>
      </c>
    </row>
    <row r="4" spans="2:30" s="26" customFormat="1" x14ac:dyDescent="0.15">
      <c r="AD4" s="75"/>
    </row>
    <row r="5" spans="2:30" s="26" customFormat="1" x14ac:dyDescent="0.15">
      <c r="B5" s="336" t="s">
        <v>128</v>
      </c>
      <c r="C5" s="336"/>
      <c r="D5" s="336"/>
      <c r="E5" s="336"/>
      <c r="F5" s="336"/>
      <c r="G5" s="336"/>
      <c r="H5" s="336"/>
      <c r="I5" s="336"/>
      <c r="J5" s="336"/>
      <c r="K5" s="336"/>
      <c r="L5" s="336"/>
      <c r="M5" s="336"/>
      <c r="N5" s="336"/>
      <c r="O5" s="336"/>
      <c r="P5" s="336"/>
      <c r="Q5" s="336"/>
      <c r="R5" s="336"/>
      <c r="S5" s="336"/>
      <c r="T5" s="336"/>
      <c r="U5" s="336"/>
      <c r="V5" s="336"/>
      <c r="W5" s="336"/>
      <c r="X5" s="336"/>
      <c r="Y5" s="336"/>
      <c r="Z5" s="336"/>
      <c r="AA5" s="336"/>
      <c r="AB5" s="336"/>
      <c r="AC5" s="336"/>
      <c r="AD5" s="336"/>
    </row>
    <row r="6" spans="2:30" s="26" customFormat="1" ht="28.5" customHeight="1" x14ac:dyDescent="0.15">
      <c r="B6" s="337" t="s">
        <v>129</v>
      </c>
      <c r="C6" s="337"/>
      <c r="D6" s="337"/>
      <c r="E6" s="337"/>
      <c r="F6" s="337"/>
      <c r="G6" s="337"/>
      <c r="H6" s="337"/>
      <c r="I6" s="337"/>
      <c r="J6" s="337"/>
      <c r="K6" s="337"/>
      <c r="L6" s="337"/>
      <c r="M6" s="337"/>
      <c r="N6" s="337"/>
      <c r="O6" s="337"/>
      <c r="P6" s="337"/>
      <c r="Q6" s="337"/>
      <c r="R6" s="337"/>
      <c r="S6" s="337"/>
      <c r="T6" s="337"/>
      <c r="U6" s="337"/>
      <c r="V6" s="337"/>
      <c r="W6" s="337"/>
      <c r="X6" s="337"/>
      <c r="Y6" s="337"/>
      <c r="Z6" s="337"/>
      <c r="AA6" s="337"/>
      <c r="AB6" s="337"/>
      <c r="AC6" s="337"/>
      <c r="AD6" s="337"/>
    </row>
    <row r="7" spans="2:30" s="26" customFormat="1" x14ac:dyDescent="0.15"/>
    <row r="8" spans="2:30" s="26" customFormat="1" ht="23.25" customHeight="1" x14ac:dyDescent="0.15">
      <c r="B8" s="331" t="s">
        <v>130</v>
      </c>
      <c r="C8" s="331"/>
      <c r="D8" s="331"/>
      <c r="E8" s="331"/>
      <c r="F8" s="332"/>
      <c r="G8" s="333"/>
      <c r="H8" s="334"/>
      <c r="I8" s="334"/>
      <c r="J8" s="334"/>
      <c r="K8" s="334"/>
      <c r="L8" s="334"/>
      <c r="M8" s="334"/>
      <c r="N8" s="334"/>
      <c r="O8" s="334"/>
      <c r="P8" s="334"/>
      <c r="Q8" s="334"/>
      <c r="R8" s="334"/>
      <c r="S8" s="334"/>
      <c r="T8" s="334"/>
      <c r="U8" s="334"/>
      <c r="V8" s="334"/>
      <c r="W8" s="334"/>
      <c r="X8" s="334"/>
      <c r="Y8" s="334"/>
      <c r="Z8" s="334"/>
      <c r="AA8" s="334"/>
      <c r="AB8" s="334"/>
      <c r="AC8" s="334"/>
      <c r="AD8" s="335"/>
    </row>
    <row r="9" spans="2:30" ht="23.25" customHeight="1" x14ac:dyDescent="0.15">
      <c r="B9" s="332" t="s">
        <v>131</v>
      </c>
      <c r="C9" s="338"/>
      <c r="D9" s="338"/>
      <c r="E9" s="338"/>
      <c r="F9" s="338"/>
      <c r="G9" s="77" t="s">
        <v>28</v>
      </c>
      <c r="H9" s="29" t="s">
        <v>29</v>
      </c>
      <c r="I9" s="29"/>
      <c r="J9" s="29"/>
      <c r="K9" s="29"/>
      <c r="L9" s="78" t="s">
        <v>28</v>
      </c>
      <c r="M9" s="29" t="s">
        <v>30</v>
      </c>
      <c r="N9" s="29"/>
      <c r="O9" s="29"/>
      <c r="P9" s="29"/>
      <c r="Q9" s="78" t="s">
        <v>28</v>
      </c>
      <c r="R9" s="29" t="s">
        <v>31</v>
      </c>
      <c r="S9" s="79"/>
      <c r="T9" s="79"/>
      <c r="U9" s="79"/>
      <c r="V9" s="79"/>
      <c r="W9" s="79"/>
      <c r="X9" s="79"/>
      <c r="Y9" s="79"/>
      <c r="Z9" s="79"/>
      <c r="AA9" s="79"/>
      <c r="AB9" s="79"/>
      <c r="AC9" s="79"/>
      <c r="AD9" s="80"/>
    </row>
    <row r="10" spans="2:30" ht="23.25" customHeight="1" x14ac:dyDescent="0.15">
      <c r="B10" s="339" t="s">
        <v>132</v>
      </c>
      <c r="C10" s="340"/>
      <c r="D10" s="340"/>
      <c r="E10" s="340"/>
      <c r="F10" s="341"/>
      <c r="G10" s="78" t="s">
        <v>28</v>
      </c>
      <c r="H10" s="33" t="s">
        <v>133</v>
      </c>
      <c r="I10" s="81"/>
      <c r="J10" s="81"/>
      <c r="K10" s="81"/>
      <c r="L10" s="81"/>
      <c r="M10" s="81"/>
      <c r="N10" s="33"/>
      <c r="O10" s="81"/>
      <c r="P10" s="78" t="s">
        <v>28</v>
      </c>
      <c r="Q10" s="33" t="s">
        <v>134</v>
      </c>
      <c r="R10" s="81"/>
      <c r="S10" s="33"/>
      <c r="T10" s="82"/>
      <c r="U10" s="82"/>
      <c r="V10" s="82"/>
      <c r="W10" s="82"/>
      <c r="X10" s="82"/>
      <c r="Y10" s="82"/>
      <c r="Z10" s="82"/>
      <c r="AA10" s="82"/>
      <c r="AB10" s="82"/>
      <c r="AC10" s="82"/>
      <c r="AD10" s="83"/>
    </row>
    <row r="11" spans="2:30" ht="23.25" customHeight="1" x14ac:dyDescent="0.15">
      <c r="B11" s="342"/>
      <c r="C11" s="343"/>
      <c r="D11" s="343"/>
      <c r="E11" s="343"/>
      <c r="F11" s="344"/>
      <c r="G11" s="84" t="s">
        <v>28</v>
      </c>
      <c r="H11" s="39" t="s">
        <v>135</v>
      </c>
      <c r="I11" s="85"/>
      <c r="J11" s="85"/>
      <c r="K11" s="85"/>
      <c r="L11" s="85"/>
      <c r="M11" s="85"/>
      <c r="N11" s="85"/>
      <c r="O11" s="85"/>
      <c r="P11" s="78" t="s">
        <v>28</v>
      </c>
      <c r="Q11" s="39" t="s">
        <v>136</v>
      </c>
      <c r="R11" s="85"/>
      <c r="S11" s="86"/>
      <c r="T11" s="86"/>
      <c r="U11" s="86"/>
      <c r="V11" s="86"/>
      <c r="W11" s="86"/>
      <c r="X11" s="86"/>
      <c r="Y11" s="86"/>
      <c r="Z11" s="86"/>
      <c r="AA11" s="86"/>
      <c r="AB11" s="86"/>
      <c r="AC11" s="86"/>
      <c r="AD11" s="87"/>
    </row>
    <row r="12" spans="2:30" ht="23.25" customHeight="1" x14ac:dyDescent="0.15">
      <c r="B12" s="339" t="s">
        <v>137</v>
      </c>
      <c r="C12" s="340"/>
      <c r="D12" s="340"/>
      <c r="E12" s="340"/>
      <c r="F12" s="341"/>
      <c r="G12" s="78" t="s">
        <v>28</v>
      </c>
      <c r="H12" s="33" t="s">
        <v>138</v>
      </c>
      <c r="I12" s="81"/>
      <c r="J12" s="81"/>
      <c r="K12" s="81"/>
      <c r="L12" s="81"/>
      <c r="M12" s="81"/>
      <c r="N12" s="81"/>
      <c r="O12" s="81"/>
      <c r="P12" s="81"/>
      <c r="Q12" s="81"/>
      <c r="R12" s="81"/>
      <c r="S12" s="78" t="s">
        <v>28</v>
      </c>
      <c r="T12" s="33" t="s">
        <v>139</v>
      </c>
      <c r="U12" s="82"/>
      <c r="V12" s="82"/>
      <c r="W12" s="82"/>
      <c r="X12" s="82"/>
      <c r="Y12" s="82"/>
      <c r="Z12" s="82"/>
      <c r="AA12" s="82"/>
      <c r="AB12" s="82"/>
      <c r="AC12" s="82"/>
      <c r="AD12" s="83"/>
    </row>
    <row r="13" spans="2:30" ht="23.25" customHeight="1" x14ac:dyDescent="0.15">
      <c r="B13" s="342"/>
      <c r="C13" s="343"/>
      <c r="D13" s="343"/>
      <c r="E13" s="343"/>
      <c r="F13" s="344"/>
      <c r="G13" s="84" t="s">
        <v>28</v>
      </c>
      <c r="H13" s="39" t="s">
        <v>140</v>
      </c>
      <c r="I13" s="85"/>
      <c r="J13" s="85"/>
      <c r="K13" s="85"/>
      <c r="L13" s="85"/>
      <c r="M13" s="85"/>
      <c r="N13" s="85"/>
      <c r="O13" s="85"/>
      <c r="P13" s="85"/>
      <c r="Q13" s="85"/>
      <c r="R13" s="85"/>
      <c r="S13" s="86"/>
      <c r="T13" s="86"/>
      <c r="U13" s="86"/>
      <c r="V13" s="86"/>
      <c r="W13" s="86"/>
      <c r="X13" s="86"/>
      <c r="Y13" s="86"/>
      <c r="Z13" s="86"/>
      <c r="AA13" s="86"/>
      <c r="AB13" s="86"/>
      <c r="AC13" s="86"/>
      <c r="AD13" s="87"/>
    </row>
    <row r="14" spans="2:30" s="26" customFormat="1" x14ac:dyDescent="0.15"/>
    <row r="15" spans="2:30" s="26" customFormat="1" x14ac:dyDescent="0.15">
      <c r="B15" s="26" t="s">
        <v>141</v>
      </c>
    </row>
    <row r="16" spans="2:30" s="26" customFormat="1" x14ac:dyDescent="0.15">
      <c r="B16" s="26" t="s">
        <v>142</v>
      </c>
      <c r="AC16" s="50"/>
      <c r="AD16" s="50"/>
    </row>
    <row r="17" spans="2:30" s="26" customFormat="1" ht="6" customHeight="1" x14ac:dyDescent="0.15"/>
    <row r="18" spans="2:30" s="26" customFormat="1" ht="4.5" customHeight="1" x14ac:dyDescent="0.15">
      <c r="B18" s="345" t="s">
        <v>143</v>
      </c>
      <c r="C18" s="346"/>
      <c r="D18" s="346"/>
      <c r="E18" s="346"/>
      <c r="F18" s="347"/>
      <c r="G18" s="42"/>
      <c r="H18" s="33"/>
      <c r="I18" s="33"/>
      <c r="J18" s="33"/>
      <c r="K18" s="33"/>
      <c r="L18" s="33"/>
      <c r="M18" s="33"/>
      <c r="N18" s="33"/>
      <c r="O18" s="33"/>
      <c r="P18" s="33"/>
      <c r="Q18" s="33"/>
      <c r="R18" s="33"/>
      <c r="S18" s="33"/>
      <c r="T18" s="33"/>
      <c r="U18" s="33"/>
      <c r="V18" s="33"/>
      <c r="W18" s="33"/>
      <c r="X18" s="33"/>
      <c r="Y18" s="33"/>
      <c r="Z18" s="42"/>
      <c r="AA18" s="33"/>
      <c r="AB18" s="33"/>
      <c r="AC18" s="353"/>
      <c r="AD18" s="354"/>
    </row>
    <row r="19" spans="2:30" s="26" customFormat="1" ht="15.75" customHeight="1" x14ac:dyDescent="0.15">
      <c r="B19" s="348"/>
      <c r="C19" s="337"/>
      <c r="D19" s="337"/>
      <c r="E19" s="337"/>
      <c r="F19" s="349"/>
      <c r="G19" s="48"/>
      <c r="H19" s="26" t="s">
        <v>144</v>
      </c>
      <c r="Z19" s="88"/>
      <c r="AA19" s="47" t="s">
        <v>37</v>
      </c>
      <c r="AB19" s="47" t="s">
        <v>38</v>
      </c>
      <c r="AC19" s="47" t="s">
        <v>39</v>
      </c>
      <c r="AD19" s="89"/>
    </row>
    <row r="20" spans="2:30" s="26" customFormat="1" ht="18.75" customHeight="1" x14ac:dyDescent="0.15">
      <c r="B20" s="348"/>
      <c r="C20" s="337"/>
      <c r="D20" s="337"/>
      <c r="E20" s="337"/>
      <c r="F20" s="349"/>
      <c r="G20" s="48"/>
      <c r="I20" s="49" t="s">
        <v>41</v>
      </c>
      <c r="J20" s="355" t="s">
        <v>145</v>
      </c>
      <c r="K20" s="356"/>
      <c r="L20" s="356"/>
      <c r="M20" s="356"/>
      <c r="N20" s="356"/>
      <c r="O20" s="356"/>
      <c r="P20" s="356"/>
      <c r="Q20" s="356"/>
      <c r="R20" s="356"/>
      <c r="S20" s="356"/>
      <c r="T20" s="356"/>
      <c r="U20" s="31"/>
      <c r="V20" s="357"/>
      <c r="W20" s="358"/>
      <c r="X20" s="32" t="s">
        <v>4</v>
      </c>
      <c r="Z20" s="90"/>
      <c r="AA20" s="57"/>
      <c r="AB20" s="30"/>
      <c r="AC20" s="57"/>
      <c r="AD20" s="89"/>
    </row>
    <row r="21" spans="2:30" s="26" customFormat="1" ht="18.75" customHeight="1" x14ac:dyDescent="0.15">
      <c r="B21" s="348"/>
      <c r="C21" s="337"/>
      <c r="D21" s="337"/>
      <c r="E21" s="337"/>
      <c r="F21" s="349"/>
      <c r="G21" s="48"/>
      <c r="I21" s="49" t="s">
        <v>43</v>
      </c>
      <c r="J21" s="91" t="s">
        <v>146</v>
      </c>
      <c r="K21" s="31"/>
      <c r="L21" s="31"/>
      <c r="M21" s="31"/>
      <c r="N21" s="31"/>
      <c r="O21" s="31"/>
      <c r="P21" s="31"/>
      <c r="Q21" s="31"/>
      <c r="R21" s="31"/>
      <c r="S21" s="31"/>
      <c r="T21" s="31"/>
      <c r="U21" s="32"/>
      <c r="V21" s="359"/>
      <c r="W21" s="360"/>
      <c r="X21" s="52" t="s">
        <v>4</v>
      </c>
      <c r="Y21" s="92"/>
      <c r="Z21" s="90"/>
      <c r="AA21" s="78" t="s">
        <v>28</v>
      </c>
      <c r="AB21" s="78" t="s">
        <v>38</v>
      </c>
      <c r="AC21" s="78" t="s">
        <v>28</v>
      </c>
      <c r="AD21" s="89"/>
    </row>
    <row r="22" spans="2:30" s="26" customFormat="1" x14ac:dyDescent="0.15">
      <c r="B22" s="348"/>
      <c r="C22" s="337"/>
      <c r="D22" s="337"/>
      <c r="E22" s="337"/>
      <c r="F22" s="349"/>
      <c r="G22" s="48"/>
      <c r="H22" s="26" t="s">
        <v>23</v>
      </c>
      <c r="Z22" s="48"/>
      <c r="AC22" s="50"/>
      <c r="AD22" s="89"/>
    </row>
    <row r="23" spans="2:30" s="26" customFormat="1" ht="15.75" customHeight="1" x14ac:dyDescent="0.15">
      <c r="B23" s="348"/>
      <c r="C23" s="337"/>
      <c r="D23" s="337"/>
      <c r="E23" s="337"/>
      <c r="F23" s="349"/>
      <c r="G23" s="48"/>
      <c r="H23" s="26" t="s">
        <v>147</v>
      </c>
      <c r="T23" s="92"/>
      <c r="V23" s="92"/>
      <c r="Z23" s="90"/>
      <c r="AA23" s="50"/>
      <c r="AB23" s="50"/>
      <c r="AC23" s="50"/>
      <c r="AD23" s="89"/>
    </row>
    <row r="24" spans="2:30" s="26" customFormat="1" ht="30" customHeight="1" x14ac:dyDescent="0.15">
      <c r="B24" s="348"/>
      <c r="C24" s="337"/>
      <c r="D24" s="337"/>
      <c r="E24" s="337"/>
      <c r="F24" s="349"/>
      <c r="G24" s="48"/>
      <c r="I24" s="49" t="s">
        <v>45</v>
      </c>
      <c r="J24" s="355" t="s">
        <v>148</v>
      </c>
      <c r="K24" s="356"/>
      <c r="L24" s="356"/>
      <c r="M24" s="356"/>
      <c r="N24" s="356"/>
      <c r="O24" s="356"/>
      <c r="P24" s="356"/>
      <c r="Q24" s="356"/>
      <c r="R24" s="356"/>
      <c r="S24" s="356"/>
      <c r="T24" s="356"/>
      <c r="U24" s="361"/>
      <c r="V24" s="357"/>
      <c r="W24" s="358"/>
      <c r="X24" s="32" t="s">
        <v>4</v>
      </c>
      <c r="Y24" s="92"/>
      <c r="Z24" s="90"/>
      <c r="AA24" s="78" t="s">
        <v>28</v>
      </c>
      <c r="AB24" s="78" t="s">
        <v>38</v>
      </c>
      <c r="AC24" s="78" t="s">
        <v>28</v>
      </c>
      <c r="AD24" s="89"/>
    </row>
    <row r="25" spans="2:30" s="26" customFormat="1" ht="6" customHeight="1" x14ac:dyDescent="0.15">
      <c r="B25" s="350"/>
      <c r="C25" s="351"/>
      <c r="D25" s="351"/>
      <c r="E25" s="351"/>
      <c r="F25" s="352"/>
      <c r="G25" s="51"/>
      <c r="H25" s="39"/>
      <c r="I25" s="39"/>
      <c r="J25" s="39"/>
      <c r="K25" s="39"/>
      <c r="L25" s="39"/>
      <c r="M25" s="39"/>
      <c r="N25" s="39"/>
      <c r="O25" s="39"/>
      <c r="P25" s="39"/>
      <c r="Q25" s="39"/>
      <c r="R25" s="39"/>
      <c r="S25" s="39"/>
      <c r="T25" s="93"/>
      <c r="U25" s="93"/>
      <c r="V25" s="39"/>
      <c r="W25" s="39"/>
      <c r="X25" s="39"/>
      <c r="Y25" s="39"/>
      <c r="Z25" s="51"/>
      <c r="AA25" s="39"/>
      <c r="AB25" s="39"/>
      <c r="AC25" s="85"/>
      <c r="AD25" s="94"/>
    </row>
    <row r="26" spans="2:30" s="26" customFormat="1" ht="9.75" customHeight="1" x14ac:dyDescent="0.15">
      <c r="B26" s="95"/>
      <c r="C26" s="95"/>
      <c r="D26" s="95"/>
      <c r="E26" s="95"/>
      <c r="F26" s="95"/>
      <c r="T26" s="92"/>
      <c r="U26" s="92"/>
    </row>
    <row r="27" spans="2:30" s="26" customFormat="1" x14ac:dyDescent="0.15">
      <c r="B27" s="26" t="s">
        <v>149</v>
      </c>
      <c r="C27" s="95"/>
      <c r="D27" s="95"/>
      <c r="E27" s="95"/>
      <c r="F27" s="95"/>
      <c r="T27" s="92"/>
      <c r="U27" s="92"/>
    </row>
    <row r="28" spans="2:30" s="26" customFormat="1" ht="6.75" customHeight="1" x14ac:dyDescent="0.15">
      <c r="B28" s="95"/>
      <c r="C28" s="95"/>
      <c r="D28" s="95"/>
      <c r="E28" s="95"/>
      <c r="F28" s="95"/>
      <c r="T28" s="92"/>
      <c r="U28" s="92"/>
    </row>
    <row r="29" spans="2:30" s="26" customFormat="1" ht="4.5" customHeight="1" x14ac:dyDescent="0.15">
      <c r="B29" s="345" t="s">
        <v>143</v>
      </c>
      <c r="C29" s="346"/>
      <c r="D29" s="346"/>
      <c r="E29" s="346"/>
      <c r="F29" s="347"/>
      <c r="G29" s="42"/>
      <c r="H29" s="33"/>
      <c r="I29" s="33"/>
      <c r="J29" s="33"/>
      <c r="K29" s="33"/>
      <c r="L29" s="33"/>
      <c r="M29" s="33"/>
      <c r="N29" s="33"/>
      <c r="O29" s="33"/>
      <c r="P29" s="33"/>
      <c r="Q29" s="33"/>
      <c r="R29" s="33"/>
      <c r="S29" s="33"/>
      <c r="T29" s="33"/>
      <c r="U29" s="33"/>
      <c r="V29" s="33"/>
      <c r="W29" s="33"/>
      <c r="X29" s="33"/>
      <c r="Y29" s="33"/>
      <c r="Z29" s="42"/>
      <c r="AA29" s="33"/>
      <c r="AB29" s="33"/>
      <c r="AC29" s="81"/>
      <c r="AD29" s="96"/>
    </row>
    <row r="30" spans="2:30" s="26" customFormat="1" ht="15.75" customHeight="1" x14ac:dyDescent="0.15">
      <c r="B30" s="348"/>
      <c r="C30" s="337"/>
      <c r="D30" s="337"/>
      <c r="E30" s="337"/>
      <c r="F30" s="349"/>
      <c r="G30" s="48"/>
      <c r="H30" s="26" t="s">
        <v>150</v>
      </c>
      <c r="Z30" s="48"/>
      <c r="AA30" s="47" t="s">
        <v>37</v>
      </c>
      <c r="AB30" s="47" t="s">
        <v>38</v>
      </c>
      <c r="AC30" s="47" t="s">
        <v>39</v>
      </c>
      <c r="AD30" s="97"/>
    </row>
    <row r="31" spans="2:30" s="26" customFormat="1" ht="18.75" customHeight="1" x14ac:dyDescent="0.15">
      <c r="B31" s="348"/>
      <c r="C31" s="337"/>
      <c r="D31" s="337"/>
      <c r="E31" s="337"/>
      <c r="F31" s="349"/>
      <c r="G31" s="48"/>
      <c r="I31" s="49" t="s">
        <v>41</v>
      </c>
      <c r="J31" s="355" t="s">
        <v>145</v>
      </c>
      <c r="K31" s="356"/>
      <c r="L31" s="356"/>
      <c r="M31" s="356"/>
      <c r="N31" s="356"/>
      <c r="O31" s="356"/>
      <c r="P31" s="356"/>
      <c r="Q31" s="356"/>
      <c r="R31" s="356"/>
      <c r="S31" s="356"/>
      <c r="T31" s="356"/>
      <c r="U31" s="32"/>
      <c r="V31" s="357"/>
      <c r="W31" s="358"/>
      <c r="X31" s="32" t="s">
        <v>4</v>
      </c>
      <c r="Z31" s="48"/>
      <c r="AA31" s="57"/>
      <c r="AB31" s="30"/>
      <c r="AC31" s="57"/>
      <c r="AD31" s="89"/>
    </row>
    <row r="32" spans="2:30" s="26" customFormat="1" ht="18.75" customHeight="1" x14ac:dyDescent="0.15">
      <c r="B32" s="348"/>
      <c r="C32" s="337"/>
      <c r="D32" s="337"/>
      <c r="E32" s="337"/>
      <c r="F32" s="349"/>
      <c r="G32" s="48"/>
      <c r="I32" s="74" t="s">
        <v>43</v>
      </c>
      <c r="J32" s="98" t="s">
        <v>146</v>
      </c>
      <c r="K32" s="39"/>
      <c r="L32" s="39"/>
      <c r="M32" s="39"/>
      <c r="N32" s="39"/>
      <c r="O32" s="39"/>
      <c r="P32" s="39"/>
      <c r="Q32" s="39"/>
      <c r="R32" s="39"/>
      <c r="S32" s="39"/>
      <c r="T32" s="39"/>
      <c r="U32" s="52"/>
      <c r="V32" s="359"/>
      <c r="W32" s="360"/>
      <c r="X32" s="52" t="s">
        <v>4</v>
      </c>
      <c r="Y32" s="92"/>
      <c r="Z32" s="90"/>
      <c r="AA32" s="78" t="s">
        <v>28</v>
      </c>
      <c r="AB32" s="78" t="s">
        <v>38</v>
      </c>
      <c r="AC32" s="78" t="s">
        <v>28</v>
      </c>
      <c r="AD32" s="89"/>
    </row>
    <row r="33" spans="2:30" s="26" customFormat="1" ht="6" customHeight="1" x14ac:dyDescent="0.15">
      <c r="B33" s="350"/>
      <c r="C33" s="351"/>
      <c r="D33" s="351"/>
      <c r="E33" s="351"/>
      <c r="F33" s="352"/>
      <c r="G33" s="51"/>
      <c r="H33" s="39"/>
      <c r="I33" s="39"/>
      <c r="J33" s="39"/>
      <c r="K33" s="39"/>
      <c r="L33" s="39"/>
      <c r="M33" s="39"/>
      <c r="N33" s="39"/>
      <c r="O33" s="39"/>
      <c r="P33" s="39"/>
      <c r="Q33" s="39"/>
      <c r="R33" s="39"/>
      <c r="S33" s="39"/>
      <c r="T33" s="93"/>
      <c r="U33" s="93"/>
      <c r="V33" s="39"/>
      <c r="W33" s="39"/>
      <c r="X33" s="39"/>
      <c r="Y33" s="39"/>
      <c r="Z33" s="51"/>
      <c r="AA33" s="39"/>
      <c r="AB33" s="39"/>
      <c r="AC33" s="85"/>
      <c r="AD33" s="94"/>
    </row>
    <row r="34" spans="2:30" s="26" customFormat="1" ht="9.75" customHeight="1" x14ac:dyDescent="0.15">
      <c r="B34" s="95"/>
      <c r="C34" s="95"/>
      <c r="D34" s="95"/>
      <c r="E34" s="95"/>
      <c r="F34" s="95"/>
      <c r="T34" s="92"/>
      <c r="U34" s="92"/>
    </row>
    <row r="35" spans="2:30" s="26" customFormat="1" ht="13.5" customHeight="1" x14ac:dyDescent="0.15">
      <c r="B35" s="26" t="s">
        <v>151</v>
      </c>
      <c r="C35" s="95"/>
      <c r="D35" s="95"/>
      <c r="E35" s="95"/>
      <c r="F35" s="95"/>
      <c r="T35" s="92"/>
      <c r="U35" s="92"/>
    </row>
    <row r="36" spans="2:30" s="26" customFormat="1" ht="6.75" customHeight="1" x14ac:dyDescent="0.15">
      <c r="B36" s="95"/>
      <c r="C36" s="95"/>
      <c r="D36" s="95"/>
      <c r="E36" s="95"/>
      <c r="F36" s="95"/>
      <c r="T36" s="92"/>
      <c r="U36" s="92"/>
    </row>
    <row r="37" spans="2:30" s="26" customFormat="1" ht="4.5" customHeight="1" x14ac:dyDescent="0.15">
      <c r="B37" s="345" t="s">
        <v>143</v>
      </c>
      <c r="C37" s="346"/>
      <c r="D37" s="346"/>
      <c r="E37" s="346"/>
      <c r="F37" s="347"/>
      <c r="G37" s="42"/>
      <c r="H37" s="33"/>
      <c r="I37" s="33"/>
      <c r="J37" s="33"/>
      <c r="K37" s="33"/>
      <c r="L37" s="33"/>
      <c r="M37" s="33"/>
      <c r="N37" s="33"/>
      <c r="O37" s="33"/>
      <c r="P37" s="33"/>
      <c r="Q37" s="33"/>
      <c r="R37" s="33"/>
      <c r="S37" s="33"/>
      <c r="T37" s="33"/>
      <c r="U37" s="33"/>
      <c r="V37" s="33"/>
      <c r="W37" s="33"/>
      <c r="X37" s="33"/>
      <c r="Y37" s="33"/>
      <c r="Z37" s="42"/>
      <c r="AA37" s="33"/>
      <c r="AB37" s="33"/>
      <c r="AC37" s="81"/>
      <c r="AD37" s="96"/>
    </row>
    <row r="38" spans="2:30" s="26" customFormat="1" ht="15.75" customHeight="1" x14ac:dyDescent="0.15">
      <c r="B38" s="350"/>
      <c r="C38" s="351"/>
      <c r="D38" s="351"/>
      <c r="E38" s="351"/>
      <c r="F38" s="352"/>
      <c r="G38" s="48"/>
      <c r="H38" s="26" t="s">
        <v>152</v>
      </c>
      <c r="I38" s="39"/>
      <c r="J38" s="39"/>
      <c r="K38" s="39"/>
      <c r="L38" s="39"/>
      <c r="M38" s="39"/>
      <c r="N38" s="39"/>
      <c r="O38" s="39"/>
      <c r="P38" s="39"/>
      <c r="Q38" s="39"/>
      <c r="R38" s="39"/>
      <c r="S38" s="39"/>
      <c r="T38" s="39"/>
      <c r="U38" s="39"/>
      <c r="V38" s="39"/>
      <c r="W38" s="39"/>
      <c r="X38" s="39"/>
      <c r="Z38" s="48"/>
      <c r="AA38" s="47" t="s">
        <v>37</v>
      </c>
      <c r="AB38" s="47" t="s">
        <v>38</v>
      </c>
      <c r="AC38" s="47" t="s">
        <v>39</v>
      </c>
      <c r="AD38" s="97"/>
    </row>
    <row r="39" spans="2:30" s="26" customFormat="1" ht="18.75" customHeight="1" x14ac:dyDescent="0.15">
      <c r="B39" s="348"/>
      <c r="C39" s="346"/>
      <c r="D39" s="337"/>
      <c r="E39" s="337"/>
      <c r="F39" s="349"/>
      <c r="G39" s="48"/>
      <c r="I39" s="74" t="s">
        <v>41</v>
      </c>
      <c r="J39" s="362" t="s">
        <v>145</v>
      </c>
      <c r="K39" s="363"/>
      <c r="L39" s="363"/>
      <c r="M39" s="363"/>
      <c r="N39" s="363"/>
      <c r="O39" s="363"/>
      <c r="P39" s="363"/>
      <c r="Q39" s="363"/>
      <c r="R39" s="363"/>
      <c r="S39" s="363"/>
      <c r="T39" s="363"/>
      <c r="U39" s="52"/>
      <c r="V39" s="364"/>
      <c r="W39" s="359"/>
      <c r="X39" s="52" t="s">
        <v>4</v>
      </c>
      <c r="Z39" s="48"/>
      <c r="AA39" s="57"/>
      <c r="AB39" s="30"/>
      <c r="AC39" s="57"/>
      <c r="AD39" s="89"/>
    </row>
    <row r="40" spans="2:30" s="26" customFormat="1" ht="18.75" customHeight="1" x14ac:dyDescent="0.15">
      <c r="B40" s="348"/>
      <c r="C40" s="337"/>
      <c r="D40" s="337"/>
      <c r="E40" s="337"/>
      <c r="F40" s="349"/>
      <c r="G40" s="48"/>
      <c r="I40" s="74" t="s">
        <v>43</v>
      </c>
      <c r="J40" s="98" t="s">
        <v>146</v>
      </c>
      <c r="K40" s="39"/>
      <c r="L40" s="39"/>
      <c r="M40" s="39"/>
      <c r="N40" s="39"/>
      <c r="O40" s="39"/>
      <c r="P40" s="39"/>
      <c r="Q40" s="39"/>
      <c r="R40" s="39"/>
      <c r="S40" s="39"/>
      <c r="T40" s="39"/>
      <c r="U40" s="52"/>
      <c r="V40" s="365"/>
      <c r="W40" s="357"/>
      <c r="X40" s="52" t="s">
        <v>4</v>
      </c>
      <c r="Y40" s="92"/>
      <c r="Z40" s="90"/>
      <c r="AA40" s="78" t="s">
        <v>28</v>
      </c>
      <c r="AB40" s="78" t="s">
        <v>38</v>
      </c>
      <c r="AC40" s="78" t="s">
        <v>28</v>
      </c>
      <c r="AD40" s="89"/>
    </row>
    <row r="41" spans="2:30" s="26" customFormat="1" ht="6" customHeight="1" x14ac:dyDescent="0.15">
      <c r="B41" s="350"/>
      <c r="C41" s="351"/>
      <c r="D41" s="351"/>
      <c r="E41" s="351"/>
      <c r="F41" s="352"/>
      <c r="G41" s="51"/>
      <c r="H41" s="39"/>
      <c r="I41" s="39"/>
      <c r="J41" s="39"/>
      <c r="K41" s="39"/>
      <c r="L41" s="39"/>
      <c r="M41" s="39"/>
      <c r="N41" s="39"/>
      <c r="O41" s="39"/>
      <c r="P41" s="39"/>
      <c r="Q41" s="39"/>
      <c r="R41" s="39"/>
      <c r="S41" s="39"/>
      <c r="T41" s="93"/>
      <c r="U41" s="93"/>
      <c r="V41" s="39"/>
      <c r="W41" s="39"/>
      <c r="X41" s="39"/>
      <c r="Y41" s="39"/>
      <c r="Z41" s="51"/>
      <c r="AA41" s="39"/>
      <c r="AB41" s="39"/>
      <c r="AC41" s="85"/>
      <c r="AD41" s="94"/>
    </row>
    <row r="42" spans="2:30" s="26" customFormat="1" ht="4.5" customHeight="1" x14ac:dyDescent="0.15">
      <c r="B42" s="345" t="s">
        <v>153</v>
      </c>
      <c r="C42" s="346"/>
      <c r="D42" s="346"/>
      <c r="E42" s="346"/>
      <c r="F42" s="347"/>
      <c r="G42" s="42"/>
      <c r="H42" s="33"/>
      <c r="I42" s="33"/>
      <c r="J42" s="33"/>
      <c r="K42" s="33"/>
      <c r="L42" s="33"/>
      <c r="M42" s="33"/>
      <c r="N42" s="33"/>
      <c r="O42" s="33"/>
      <c r="P42" s="33"/>
      <c r="Q42" s="33"/>
      <c r="R42" s="33"/>
      <c r="S42" s="33"/>
      <c r="T42" s="33"/>
      <c r="U42" s="33"/>
      <c r="V42" s="33"/>
      <c r="W42" s="33"/>
      <c r="X42" s="33"/>
      <c r="Y42" s="33"/>
      <c r="Z42" s="42"/>
      <c r="AA42" s="33"/>
      <c r="AB42" s="33"/>
      <c r="AC42" s="81"/>
      <c r="AD42" s="96"/>
    </row>
    <row r="43" spans="2:30" s="26" customFormat="1" ht="15.75" customHeight="1" x14ac:dyDescent="0.15">
      <c r="B43" s="348"/>
      <c r="C43" s="337"/>
      <c r="D43" s="337"/>
      <c r="E43" s="337"/>
      <c r="F43" s="349"/>
      <c r="G43" s="48"/>
      <c r="H43" s="26" t="s">
        <v>154</v>
      </c>
      <c r="Z43" s="48"/>
      <c r="AA43" s="47" t="s">
        <v>37</v>
      </c>
      <c r="AB43" s="47" t="s">
        <v>38</v>
      </c>
      <c r="AC43" s="47" t="s">
        <v>39</v>
      </c>
      <c r="AD43" s="97"/>
    </row>
    <row r="44" spans="2:30" s="26" customFormat="1" ht="30" customHeight="1" x14ac:dyDescent="0.15">
      <c r="B44" s="348"/>
      <c r="C44" s="337"/>
      <c r="D44" s="337"/>
      <c r="E44" s="337"/>
      <c r="F44" s="349"/>
      <c r="G44" s="48"/>
      <c r="I44" s="49" t="s">
        <v>41</v>
      </c>
      <c r="J44" s="369" t="s">
        <v>155</v>
      </c>
      <c r="K44" s="370"/>
      <c r="L44" s="370"/>
      <c r="M44" s="370"/>
      <c r="N44" s="370"/>
      <c r="O44" s="370"/>
      <c r="P44" s="370"/>
      <c r="Q44" s="370"/>
      <c r="R44" s="370"/>
      <c r="S44" s="370"/>
      <c r="T44" s="370"/>
      <c r="U44" s="371"/>
      <c r="V44" s="365"/>
      <c r="W44" s="357"/>
      <c r="X44" s="32" t="s">
        <v>4</v>
      </c>
      <c r="Z44" s="48"/>
      <c r="AA44" s="57"/>
      <c r="AB44" s="30"/>
      <c r="AC44" s="57"/>
      <c r="AD44" s="89"/>
    </row>
    <row r="45" spans="2:30" s="26" customFormat="1" ht="33" customHeight="1" x14ac:dyDescent="0.15">
      <c r="B45" s="348"/>
      <c r="C45" s="337"/>
      <c r="D45" s="337"/>
      <c r="E45" s="337"/>
      <c r="F45" s="349"/>
      <c r="G45" s="48"/>
      <c r="I45" s="49" t="s">
        <v>43</v>
      </c>
      <c r="J45" s="369" t="s">
        <v>156</v>
      </c>
      <c r="K45" s="370"/>
      <c r="L45" s="370"/>
      <c r="M45" s="370"/>
      <c r="N45" s="370"/>
      <c r="O45" s="370"/>
      <c r="P45" s="370"/>
      <c r="Q45" s="370"/>
      <c r="R45" s="370"/>
      <c r="S45" s="370"/>
      <c r="T45" s="370"/>
      <c r="U45" s="371"/>
      <c r="V45" s="365"/>
      <c r="W45" s="357"/>
      <c r="X45" s="52" t="s">
        <v>4</v>
      </c>
      <c r="Y45" s="92"/>
      <c r="Z45" s="90"/>
      <c r="AA45" s="78" t="s">
        <v>28</v>
      </c>
      <c r="AB45" s="78" t="s">
        <v>38</v>
      </c>
      <c r="AC45" s="78" t="s">
        <v>28</v>
      </c>
      <c r="AD45" s="89"/>
    </row>
    <row r="46" spans="2:30" s="26" customFormat="1" ht="6" customHeight="1" x14ac:dyDescent="0.15">
      <c r="B46" s="350"/>
      <c r="C46" s="351"/>
      <c r="D46" s="351"/>
      <c r="E46" s="351"/>
      <c r="F46" s="352"/>
      <c r="G46" s="51"/>
      <c r="H46" s="39"/>
      <c r="I46" s="39"/>
      <c r="J46" s="39"/>
      <c r="K46" s="39"/>
      <c r="L46" s="39"/>
      <c r="M46" s="39"/>
      <c r="N46" s="39"/>
      <c r="O46" s="39"/>
      <c r="P46" s="39"/>
      <c r="Q46" s="39"/>
      <c r="R46" s="39"/>
      <c r="S46" s="39"/>
      <c r="T46" s="93"/>
      <c r="U46" s="93"/>
      <c r="V46" s="39"/>
      <c r="W46" s="39"/>
      <c r="X46" s="39"/>
      <c r="Y46" s="39"/>
      <c r="Z46" s="51"/>
      <c r="AA46" s="39"/>
      <c r="AB46" s="39"/>
      <c r="AC46" s="85"/>
      <c r="AD46" s="94"/>
    </row>
    <row r="47" spans="2:30" s="26" customFormat="1" ht="6" customHeight="1" x14ac:dyDescent="0.15">
      <c r="B47" s="95"/>
      <c r="C47" s="95"/>
      <c r="D47" s="95"/>
      <c r="E47" s="95"/>
      <c r="F47" s="95"/>
      <c r="T47" s="92"/>
      <c r="U47" s="92"/>
    </row>
    <row r="48" spans="2:30" s="26" customFormat="1" ht="13.5" customHeight="1" x14ac:dyDescent="0.15">
      <c r="B48" s="366" t="s">
        <v>97</v>
      </c>
      <c r="C48" s="367"/>
      <c r="D48" s="99" t="s">
        <v>157</v>
      </c>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row>
    <row r="49" spans="2:30" s="26" customFormat="1" ht="29.25" customHeight="1" x14ac:dyDescent="0.15">
      <c r="B49" s="366"/>
      <c r="C49" s="367"/>
      <c r="D49" s="368"/>
      <c r="E49" s="368"/>
      <c r="F49" s="368"/>
      <c r="G49" s="368"/>
      <c r="H49" s="368"/>
      <c r="I49" s="368"/>
      <c r="J49" s="368"/>
      <c r="K49" s="368"/>
      <c r="L49" s="368"/>
      <c r="M49" s="368"/>
      <c r="N49" s="368"/>
      <c r="O49" s="368"/>
      <c r="P49" s="368"/>
      <c r="Q49" s="368"/>
      <c r="R49" s="368"/>
      <c r="S49" s="368"/>
      <c r="T49" s="368"/>
      <c r="U49" s="368"/>
      <c r="V49" s="368"/>
      <c r="W49" s="368"/>
      <c r="X49" s="368"/>
      <c r="Y49" s="368"/>
      <c r="Z49" s="368"/>
      <c r="AA49" s="368"/>
      <c r="AB49" s="368"/>
      <c r="AC49" s="368"/>
      <c r="AD49" s="368"/>
    </row>
    <row r="122" spans="3:7" x14ac:dyDescent="0.15">
      <c r="C122" s="101"/>
      <c r="D122" s="101"/>
      <c r="E122" s="101"/>
      <c r="F122" s="101"/>
      <c r="G122" s="101"/>
    </row>
    <row r="123" spans="3:7" x14ac:dyDescent="0.15">
      <c r="C123" s="102"/>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4"/>
  <dataValidations count="1">
    <dataValidation type="list" allowBlank="1" showInputMessage="1" showErrorMessage="1" sqref="G9:G13 L9 Q9 P10:P11 S12 AA21 AC21 AA24 AC24 AA32 AC32 AA40 AC40 AA45 AC45" xr:uid="{00000000-0002-0000-0A00-000000000000}">
      <formula1>"□,■"</formula1>
    </dataValidation>
  </dataValidations>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25E10-1449-4335-B19D-6112F3752AF7}">
  <dimension ref="A1:V25"/>
  <sheetViews>
    <sheetView view="pageBreakPreview" zoomScale="60" zoomScaleNormal="100" workbookViewId="0">
      <selection activeCell="A2" sqref="A2:Q2"/>
    </sheetView>
  </sheetViews>
  <sheetFormatPr defaultRowHeight="18.75" x14ac:dyDescent="0.4"/>
  <cols>
    <col min="1" max="1" width="1.875" style="225" customWidth="1"/>
    <col min="2" max="3" width="11.125" style="225" customWidth="1"/>
    <col min="4" max="15" width="7.75" style="225" customWidth="1"/>
    <col min="16" max="16" width="8.375" style="225" customWidth="1"/>
    <col min="17" max="17" width="1.875" style="225" customWidth="1"/>
    <col min="18" max="18" width="9.125" style="27" customWidth="1"/>
    <col min="19" max="19" width="8.875" style="27" customWidth="1"/>
    <col min="20" max="16384" width="9" style="27"/>
  </cols>
  <sheetData>
    <row r="1" spans="1:22" x14ac:dyDescent="0.4">
      <c r="A1" s="224" t="s">
        <v>372</v>
      </c>
      <c r="R1" t="s">
        <v>324</v>
      </c>
      <c r="S1" t="s">
        <v>296</v>
      </c>
      <c r="T1" t="s">
        <v>325</v>
      </c>
      <c r="U1" t="s">
        <v>326</v>
      </c>
      <c r="V1" t="s">
        <v>327</v>
      </c>
    </row>
    <row r="2" spans="1:22" ht="30" x14ac:dyDescent="0.15">
      <c r="A2" s="387" t="s">
        <v>328</v>
      </c>
      <c r="B2" s="387"/>
      <c r="C2" s="387"/>
      <c r="D2" s="387"/>
      <c r="E2" s="387"/>
      <c r="F2" s="387"/>
      <c r="G2" s="387"/>
      <c r="H2" s="387"/>
      <c r="I2" s="387"/>
      <c r="J2" s="387"/>
      <c r="K2" s="387"/>
      <c r="L2" s="387"/>
      <c r="M2" s="387"/>
      <c r="N2" s="387"/>
      <c r="O2" s="387"/>
      <c r="P2" s="387"/>
      <c r="Q2" s="387"/>
      <c r="R2" t="s">
        <v>329</v>
      </c>
      <c r="S2" t="s">
        <v>330</v>
      </c>
      <c r="T2" t="s">
        <v>331</v>
      </c>
      <c r="U2" t="s">
        <v>332</v>
      </c>
      <c r="V2" t="s">
        <v>333</v>
      </c>
    </row>
    <row r="3" spans="1:22" ht="25.5" x14ac:dyDescent="0.15">
      <c r="A3" s="388" t="s">
        <v>334</v>
      </c>
      <c r="B3" s="388"/>
      <c r="C3" s="388"/>
      <c r="D3" s="388"/>
      <c r="E3" s="388"/>
      <c r="F3" s="388"/>
      <c r="G3" s="388"/>
      <c r="H3" s="388"/>
      <c r="I3" s="388"/>
      <c r="J3" s="388"/>
      <c r="K3" s="388"/>
      <c r="L3" s="388"/>
      <c r="M3" s="388"/>
      <c r="N3" s="388"/>
      <c r="O3" s="388"/>
      <c r="P3" s="388"/>
      <c r="Q3" s="388"/>
      <c r="R3" t="s">
        <v>335</v>
      </c>
      <c r="S3" t="s">
        <v>336</v>
      </c>
      <c r="T3" t="s">
        <v>331</v>
      </c>
      <c r="U3" t="s">
        <v>337</v>
      </c>
      <c r="V3" t="s">
        <v>338</v>
      </c>
    </row>
    <row r="4" spans="1:22" s="228" customFormat="1" ht="24" x14ac:dyDescent="0.5">
      <c r="A4" s="226"/>
      <c r="B4" s="227"/>
      <c r="C4" s="227"/>
      <c r="D4" s="227"/>
      <c r="E4" s="227"/>
      <c r="F4" s="227"/>
      <c r="G4" s="227"/>
      <c r="H4" s="227"/>
      <c r="I4" s="227"/>
      <c r="J4" s="227"/>
      <c r="K4" s="227"/>
      <c r="L4" s="227"/>
      <c r="M4" s="227"/>
      <c r="N4" s="227"/>
      <c r="O4" s="227"/>
      <c r="P4" s="227"/>
      <c r="Q4" s="227"/>
      <c r="R4" t="s">
        <v>339</v>
      </c>
      <c r="S4" t="s">
        <v>340</v>
      </c>
      <c r="T4" t="s">
        <v>331</v>
      </c>
      <c r="U4" t="s">
        <v>341</v>
      </c>
      <c r="V4" t="s">
        <v>333</v>
      </c>
    </row>
    <row r="5" spans="1:22" s="231" customFormat="1" ht="24" x14ac:dyDescent="0.15">
      <c r="A5" s="226"/>
      <c r="B5" s="229" t="s">
        <v>342</v>
      </c>
      <c r="C5" s="230"/>
      <c r="D5" s="230"/>
      <c r="E5" s="230"/>
      <c r="F5" s="230"/>
      <c r="G5" s="230"/>
      <c r="H5" s="230"/>
      <c r="I5" s="230"/>
      <c r="J5" s="230"/>
      <c r="K5" s="230"/>
      <c r="L5" s="230"/>
      <c r="M5" s="230"/>
      <c r="N5" s="230"/>
      <c r="O5" s="230"/>
      <c r="P5" s="230"/>
      <c r="Q5" s="230"/>
      <c r="R5" t="s">
        <v>343</v>
      </c>
      <c r="S5" t="s">
        <v>344</v>
      </c>
      <c r="T5" t="s">
        <v>331</v>
      </c>
      <c r="U5" t="s">
        <v>341</v>
      </c>
      <c r="V5" t="s">
        <v>345</v>
      </c>
    </row>
    <row r="6" spans="1:22" s="231" customFormat="1" ht="24" x14ac:dyDescent="0.15">
      <c r="A6" s="226"/>
      <c r="B6" s="232"/>
      <c r="C6" s="230"/>
      <c r="D6" s="230"/>
      <c r="E6" s="230"/>
      <c r="F6" s="230"/>
      <c r="G6" s="230"/>
      <c r="H6" s="230"/>
      <c r="I6" s="230"/>
      <c r="J6" s="230"/>
      <c r="K6" s="230"/>
      <c r="L6" s="230"/>
      <c r="M6" s="230"/>
      <c r="N6" s="230"/>
      <c r="O6" s="230"/>
      <c r="P6" s="230"/>
      <c r="Q6" s="230"/>
      <c r="R6" t="s">
        <v>346</v>
      </c>
      <c r="S6" t="s">
        <v>347</v>
      </c>
      <c r="T6" t="s">
        <v>348</v>
      </c>
      <c r="U6" t="s">
        <v>349</v>
      </c>
      <c r="V6" t="s">
        <v>350</v>
      </c>
    </row>
    <row r="7" spans="1:22" s="234" customFormat="1" ht="59.25" customHeight="1" x14ac:dyDescent="0.5">
      <c r="A7" s="233"/>
      <c r="B7" s="377" t="s">
        <v>351</v>
      </c>
      <c r="C7" s="377"/>
      <c r="D7" s="377"/>
      <c r="E7" s="377"/>
      <c r="F7" s="377"/>
      <c r="G7" s="377"/>
      <c r="H7" s="377"/>
      <c r="I7" s="377"/>
      <c r="J7" s="377"/>
      <c r="K7" s="377"/>
      <c r="L7" s="377"/>
      <c r="M7" s="377"/>
      <c r="N7" s="377"/>
      <c r="O7" s="377"/>
      <c r="P7" s="377"/>
      <c r="Q7" s="378"/>
      <c r="R7" t="s">
        <v>352</v>
      </c>
      <c r="S7" t="s">
        <v>353</v>
      </c>
      <c r="T7" t="s">
        <v>348</v>
      </c>
      <c r="U7" t="s">
        <v>349</v>
      </c>
      <c r="V7" t="s">
        <v>350</v>
      </c>
    </row>
    <row r="8" spans="1:22" s="228" customFormat="1" ht="24" x14ac:dyDescent="0.4">
      <c r="A8" s="235"/>
      <c r="B8" s="377" t="s">
        <v>354</v>
      </c>
      <c r="C8" s="378"/>
      <c r="D8" s="378"/>
      <c r="E8" s="378"/>
      <c r="F8" s="378"/>
      <c r="G8" s="378"/>
      <c r="H8" s="378"/>
      <c r="I8" s="378"/>
      <c r="J8" s="378"/>
      <c r="K8" s="378"/>
      <c r="L8" s="378"/>
      <c r="M8" s="378"/>
      <c r="N8" s="378"/>
      <c r="O8" s="378"/>
      <c r="P8" s="378"/>
      <c r="Q8" s="378"/>
      <c r="R8" t="s">
        <v>355</v>
      </c>
      <c r="S8" t="s">
        <v>356</v>
      </c>
      <c r="T8" t="s">
        <v>348</v>
      </c>
      <c r="U8" t="s">
        <v>357</v>
      </c>
      <c r="V8" t="s">
        <v>358</v>
      </c>
    </row>
    <row r="9" spans="1:22" s="234" customFormat="1" ht="24" x14ac:dyDescent="0.5">
      <c r="A9" s="233"/>
      <c r="B9" s="377" t="s">
        <v>359</v>
      </c>
      <c r="C9" s="377"/>
      <c r="D9" s="377"/>
      <c r="E9" s="377"/>
      <c r="F9" s="377"/>
      <c r="G9" s="377"/>
      <c r="H9" s="377"/>
      <c r="I9" s="377"/>
      <c r="J9" s="377"/>
      <c r="K9" s="377"/>
      <c r="L9" s="377"/>
      <c r="M9" s="377"/>
      <c r="N9" s="377"/>
      <c r="O9" s="377"/>
      <c r="P9" s="377"/>
      <c r="Q9" s="378"/>
    </row>
    <row r="10" spans="1:22" s="231" customFormat="1" ht="24" x14ac:dyDescent="0.15">
      <c r="A10" s="226"/>
      <c r="B10" s="377" t="s">
        <v>360</v>
      </c>
      <c r="C10" s="377"/>
      <c r="D10" s="377"/>
      <c r="E10" s="377"/>
      <c r="F10" s="377"/>
      <c r="G10" s="377"/>
      <c r="H10" s="377"/>
      <c r="I10" s="377"/>
      <c r="J10" s="377"/>
      <c r="K10" s="377"/>
      <c r="L10" s="377"/>
      <c r="M10" s="377"/>
      <c r="N10" s="377"/>
      <c r="O10" s="377"/>
      <c r="P10" s="377"/>
      <c r="Q10" s="377"/>
    </row>
    <row r="11" spans="1:22" s="228" customFormat="1" ht="24" x14ac:dyDescent="0.4">
      <c r="A11" s="235"/>
      <c r="B11" s="377" t="s">
        <v>361</v>
      </c>
      <c r="C11" s="377"/>
      <c r="D11" s="377"/>
      <c r="E11" s="377"/>
      <c r="F11" s="377"/>
      <c r="G11" s="377"/>
      <c r="H11" s="377"/>
      <c r="I11" s="377"/>
      <c r="J11" s="377"/>
      <c r="K11" s="377"/>
      <c r="L11" s="377"/>
      <c r="M11" s="377"/>
      <c r="N11" s="377"/>
      <c r="O11" s="377"/>
      <c r="P11" s="377"/>
      <c r="Q11" s="378"/>
    </row>
    <row r="12" spans="1:22" s="228" customFormat="1" ht="24" x14ac:dyDescent="0.4">
      <c r="A12" s="235"/>
      <c r="B12" s="377" t="s">
        <v>362</v>
      </c>
      <c r="C12" s="378"/>
      <c r="D12" s="378"/>
      <c r="E12" s="378"/>
      <c r="F12" s="378"/>
      <c r="G12" s="378"/>
      <c r="H12" s="378"/>
      <c r="I12" s="378"/>
      <c r="J12" s="378"/>
      <c r="K12" s="378"/>
      <c r="L12" s="378"/>
      <c r="M12" s="378"/>
      <c r="N12" s="378"/>
      <c r="O12" s="378"/>
      <c r="P12" s="378"/>
      <c r="Q12" s="378"/>
    </row>
    <row r="13" spans="1:22" s="228" customFormat="1" ht="24.75" thickBot="1" x14ac:dyDescent="0.45">
      <c r="A13" s="235"/>
      <c r="B13" s="236"/>
      <c r="C13" s="236"/>
      <c r="D13" s="236"/>
      <c r="E13" s="236"/>
      <c r="F13" s="236"/>
      <c r="G13" s="236"/>
      <c r="H13" s="236"/>
      <c r="I13" s="236"/>
      <c r="J13" s="236"/>
      <c r="K13" s="236"/>
      <c r="L13" s="236"/>
      <c r="M13" s="236"/>
      <c r="N13" s="236"/>
      <c r="O13" s="236"/>
      <c r="P13" s="236"/>
      <c r="Q13" s="225"/>
    </row>
    <row r="14" spans="1:22" s="228" customFormat="1" ht="36" customHeight="1" x14ac:dyDescent="0.4">
      <c r="A14" s="235"/>
      <c r="B14" s="379" t="s">
        <v>363</v>
      </c>
      <c r="C14" s="380"/>
      <c r="D14" s="381"/>
      <c r="E14" s="381"/>
      <c r="F14" s="381"/>
      <c r="G14" s="381"/>
      <c r="H14" s="381"/>
      <c r="I14" s="381"/>
      <c r="J14" s="381"/>
      <c r="K14" s="381"/>
      <c r="L14" s="381"/>
      <c r="M14" s="381"/>
      <c r="N14" s="381"/>
      <c r="O14" s="382"/>
      <c r="P14" s="236"/>
      <c r="Q14" s="225"/>
    </row>
    <row r="15" spans="1:22" s="234" customFormat="1" ht="36" customHeight="1" thickBot="1" x14ac:dyDescent="0.55000000000000004">
      <c r="A15" s="237"/>
      <c r="B15" s="383" t="s">
        <v>296</v>
      </c>
      <c r="C15" s="384"/>
      <c r="D15" s="385" t="str">
        <f>IFERROR(VLOOKUP(D14,$R$2:$V$8,2,FALSE),"")</f>
        <v/>
      </c>
      <c r="E15" s="385"/>
      <c r="F15" s="385"/>
      <c r="G15" s="385"/>
      <c r="H15" s="385"/>
      <c r="I15" s="385"/>
      <c r="J15" s="385"/>
      <c r="K15" s="385"/>
      <c r="L15" s="385"/>
      <c r="M15" s="385"/>
      <c r="N15" s="385"/>
      <c r="O15" s="386"/>
      <c r="P15" s="233"/>
      <c r="Q15" s="233"/>
    </row>
    <row r="16" spans="1:22" ht="19.5" thickBot="1" x14ac:dyDescent="0.45"/>
    <row r="17" spans="1:17" ht="30.75" customHeight="1" thickBot="1" x14ac:dyDescent="0.45">
      <c r="B17" s="238"/>
      <c r="C17" s="239"/>
      <c r="D17" s="240" t="s">
        <v>281</v>
      </c>
      <c r="E17" s="241" t="s">
        <v>282</v>
      </c>
      <c r="F17" s="242" t="s">
        <v>283</v>
      </c>
      <c r="G17" s="240" t="s">
        <v>284</v>
      </c>
      <c r="H17" s="241" t="s">
        <v>285</v>
      </c>
      <c r="I17" s="242" t="s">
        <v>286</v>
      </c>
      <c r="J17" s="240" t="s">
        <v>287</v>
      </c>
      <c r="K17" s="241" t="s">
        <v>288</v>
      </c>
      <c r="L17" s="242" t="s">
        <v>289</v>
      </c>
      <c r="M17" s="240" t="s">
        <v>290</v>
      </c>
      <c r="N17" s="241" t="s">
        <v>291</v>
      </c>
      <c r="O17" s="242" t="s">
        <v>292</v>
      </c>
    </row>
    <row r="18" spans="1:17" ht="30.75" customHeight="1" x14ac:dyDescent="0.4">
      <c r="B18" s="372" t="str">
        <f>IFERROR(VLOOKUP(D14,$R$2:$V$8,3,FALSE),"")</f>
        <v/>
      </c>
      <c r="C18" s="243" t="s">
        <v>364</v>
      </c>
      <c r="D18" s="244"/>
      <c r="E18" s="245"/>
      <c r="F18" s="246"/>
      <c r="G18" s="244"/>
      <c r="H18" s="245"/>
      <c r="I18" s="246"/>
      <c r="J18" s="244"/>
      <c r="K18" s="245"/>
      <c r="L18" s="246"/>
      <c r="M18" s="244"/>
      <c r="N18" s="245"/>
      <c r="O18" s="247"/>
      <c r="P18" s="248"/>
    </row>
    <row r="19" spans="1:17" ht="30.75" customHeight="1" thickBot="1" x14ac:dyDescent="0.45">
      <c r="B19" s="373"/>
      <c r="C19" s="249" t="s">
        <v>293</v>
      </c>
      <c r="D19" s="250"/>
      <c r="E19" s="251"/>
      <c r="F19" s="252"/>
      <c r="G19" s="250"/>
      <c r="H19" s="251"/>
      <c r="I19" s="252"/>
      <c r="J19" s="250"/>
      <c r="K19" s="251"/>
      <c r="L19" s="252"/>
      <c r="M19" s="250"/>
      <c r="N19" s="251"/>
      <c r="O19" s="253"/>
      <c r="P19" s="248"/>
    </row>
    <row r="20" spans="1:17" ht="30.75" customHeight="1" thickTop="1" thickBot="1" x14ac:dyDescent="0.45">
      <c r="B20" s="374"/>
      <c r="C20" s="254" t="s">
        <v>294</v>
      </c>
      <c r="D20" s="255"/>
      <c r="E20" s="256"/>
      <c r="F20" s="257"/>
      <c r="G20" s="255"/>
      <c r="H20" s="256"/>
      <c r="I20" s="257"/>
      <c r="J20" s="255"/>
      <c r="K20" s="256"/>
      <c r="L20" s="257"/>
      <c r="M20" s="255"/>
      <c r="N20" s="256"/>
      <c r="O20" s="258"/>
      <c r="P20" s="259" t="str">
        <f>IFERROR(AVERAGE(D20:N20),"")</f>
        <v/>
      </c>
    </row>
    <row r="21" spans="1:17" ht="30.75" customHeight="1" x14ac:dyDescent="0.4">
      <c r="B21" s="372" t="str">
        <f>IFERROR(VLOOKUP(D14,$R$2:$V$8,4,FALSE),"")</f>
        <v/>
      </c>
      <c r="C21" s="260" t="s">
        <v>364</v>
      </c>
      <c r="D21" s="244"/>
      <c r="E21" s="245"/>
      <c r="F21" s="246"/>
      <c r="G21" s="244"/>
      <c r="H21" s="245"/>
      <c r="I21" s="246"/>
      <c r="J21" s="244"/>
      <c r="K21" s="245"/>
      <c r="L21" s="246"/>
      <c r="M21" s="244"/>
      <c r="N21" s="245"/>
      <c r="O21" s="247"/>
      <c r="P21" s="248"/>
    </row>
    <row r="22" spans="1:17" ht="30.75" customHeight="1" thickBot="1" x14ac:dyDescent="0.45">
      <c r="B22" s="373"/>
      <c r="C22" s="261" t="s">
        <v>293</v>
      </c>
      <c r="D22" s="250"/>
      <c r="E22" s="251"/>
      <c r="F22" s="252"/>
      <c r="G22" s="250"/>
      <c r="H22" s="251"/>
      <c r="I22" s="252"/>
      <c r="J22" s="250"/>
      <c r="K22" s="251"/>
      <c r="L22" s="252"/>
      <c r="M22" s="250"/>
      <c r="N22" s="251"/>
      <c r="O22" s="253"/>
      <c r="P22" s="248"/>
    </row>
    <row r="23" spans="1:17" ht="30.75" customHeight="1" thickTop="1" thickBot="1" x14ac:dyDescent="0.45">
      <c r="B23" s="374"/>
      <c r="C23" s="262" t="s">
        <v>294</v>
      </c>
      <c r="D23" s="255"/>
      <c r="E23" s="256"/>
      <c r="F23" s="257"/>
      <c r="G23" s="255"/>
      <c r="H23" s="256"/>
      <c r="I23" s="257"/>
      <c r="J23" s="255"/>
      <c r="K23" s="256"/>
      <c r="L23" s="257"/>
      <c r="M23" s="255"/>
      <c r="N23" s="256"/>
      <c r="O23" s="263"/>
      <c r="P23" s="259" t="str">
        <f>IFERROR(AVERAGE(D23:N23),"")</f>
        <v/>
      </c>
    </row>
    <row r="24" spans="1:17" ht="30.75" customHeight="1" thickTop="1" thickBot="1" x14ac:dyDescent="0.45">
      <c r="D24" s="264"/>
      <c r="E24" s="264"/>
      <c r="F24" s="264"/>
      <c r="G24" s="264"/>
      <c r="H24" s="265"/>
      <c r="I24" s="264"/>
      <c r="J24" s="264"/>
      <c r="K24" s="264"/>
      <c r="L24" s="264"/>
      <c r="M24" s="264"/>
      <c r="N24" s="264"/>
      <c r="O24" s="264"/>
      <c r="P24" s="266" t="s">
        <v>295</v>
      </c>
      <c r="Q24" s="224"/>
    </row>
    <row r="25" spans="1:17" customFormat="1" ht="30.75" customHeight="1" thickBot="1" x14ac:dyDescent="0.2">
      <c r="A25" s="224"/>
      <c r="B25" s="375" t="str">
        <f>IFERROR(VLOOKUP(D14,$R$2:$V$8,5,FALSE),"")</f>
        <v/>
      </c>
      <c r="C25" s="376"/>
      <c r="D25" s="267" t="str">
        <f>IFERROR(D23/D20,"")</f>
        <v/>
      </c>
      <c r="E25" s="268" t="str">
        <f t="shared" ref="E25:N25" si="0">IFERROR(E23/E20,"")</f>
        <v/>
      </c>
      <c r="F25" s="269" t="str">
        <f t="shared" si="0"/>
        <v/>
      </c>
      <c r="G25" s="267" t="str">
        <f t="shared" si="0"/>
        <v/>
      </c>
      <c r="H25" s="268" t="str">
        <f t="shared" si="0"/>
        <v/>
      </c>
      <c r="I25" s="270" t="str">
        <f t="shared" si="0"/>
        <v/>
      </c>
      <c r="J25" s="267" t="str">
        <f t="shared" si="0"/>
        <v/>
      </c>
      <c r="K25" s="268" t="str">
        <f t="shared" si="0"/>
        <v/>
      </c>
      <c r="L25" s="270" t="str">
        <f t="shared" si="0"/>
        <v/>
      </c>
      <c r="M25" s="271" t="str">
        <f t="shared" si="0"/>
        <v/>
      </c>
      <c r="N25" s="270" t="str">
        <f t="shared" si="0"/>
        <v/>
      </c>
      <c r="O25" s="264"/>
      <c r="P25" s="272" t="str">
        <f>IFERROR(TRUNC(AVERAGE(D25:N25),4),"")</f>
        <v/>
      </c>
      <c r="Q25" s="273"/>
    </row>
  </sheetData>
  <mergeCells count="15">
    <mergeCell ref="B10:Q10"/>
    <mergeCell ref="A2:Q2"/>
    <mergeCell ref="A3:Q3"/>
    <mergeCell ref="B7:Q7"/>
    <mergeCell ref="B8:Q8"/>
    <mergeCell ref="B9:Q9"/>
    <mergeCell ref="B18:B20"/>
    <mergeCell ref="B21:B23"/>
    <mergeCell ref="B25:C25"/>
    <mergeCell ref="B11:Q11"/>
    <mergeCell ref="B12:Q12"/>
    <mergeCell ref="B14:C14"/>
    <mergeCell ref="D14:O14"/>
    <mergeCell ref="B15:C15"/>
    <mergeCell ref="D15:O15"/>
  </mergeCells>
  <phoneticPr fontId="4"/>
  <conditionalFormatting sqref="P20 P23">
    <cfRule type="expression" dxfId="9" priority="1" stopIfTrue="1">
      <formula>$D20=""</formula>
    </cfRule>
  </conditionalFormatting>
  <conditionalFormatting sqref="P25">
    <cfRule type="expression" dxfId="8" priority="2" stopIfTrue="1">
      <formula>ISERROR(L25)</formula>
    </cfRule>
  </conditionalFormatting>
  <conditionalFormatting sqref="D25:N25">
    <cfRule type="expression" dxfId="7" priority="3" stopIfTrue="1">
      <formula>ISERROR(D25)</formula>
    </cfRule>
  </conditionalFormatting>
  <dataValidations count="2">
    <dataValidation type="list" allowBlank="1" showInputMessage="1" showErrorMessage="1" sqref="D14:O14" xr:uid="{DA67B664-47C9-4293-81BE-E2FA8BD68EE1}">
      <formula1>$R$2:$R$8</formula1>
    </dataValidation>
    <dataValidation imeMode="halfAlpha" allowBlank="1" showInputMessage="1" showErrorMessage="1" sqref="D18:N23" xr:uid="{2BFC199C-A0EE-4FDA-A8F8-5BA1CFEE3E63}"/>
  </dataValidations>
  <pageMargins left="0.7" right="0.7" top="0.75" bottom="0.75" header="0.3" footer="0.3"/>
  <pageSetup paperSize="9" scale="7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59D62-66E3-4B38-AE90-93C27E991982}">
  <dimension ref="A1:V26"/>
  <sheetViews>
    <sheetView view="pageBreakPreview" zoomScale="60" zoomScaleNormal="100" workbookViewId="0">
      <selection activeCell="O24" sqref="O24"/>
    </sheetView>
  </sheetViews>
  <sheetFormatPr defaultRowHeight="18.75" x14ac:dyDescent="0.4"/>
  <cols>
    <col min="1" max="1" width="1.875" style="225" customWidth="1"/>
    <col min="2" max="3" width="11.125" style="225" customWidth="1"/>
    <col min="4" max="13" width="7.75" style="225" customWidth="1"/>
    <col min="14" max="16" width="4.875" style="225" customWidth="1"/>
    <col min="17" max="17" width="1.875" style="225" customWidth="1"/>
    <col min="18" max="18" width="9.125" style="27" customWidth="1"/>
    <col min="19" max="19" width="8.875" style="27" customWidth="1"/>
    <col min="20" max="16384" width="9" style="27"/>
  </cols>
  <sheetData>
    <row r="1" spans="1:22" x14ac:dyDescent="0.4">
      <c r="A1" s="224" t="s">
        <v>371</v>
      </c>
      <c r="R1" t="s">
        <v>324</v>
      </c>
      <c r="S1" t="s">
        <v>296</v>
      </c>
      <c r="T1" t="s">
        <v>325</v>
      </c>
      <c r="U1" t="s">
        <v>326</v>
      </c>
      <c r="V1" t="s">
        <v>327</v>
      </c>
    </row>
    <row r="2" spans="1:22" ht="30" x14ac:dyDescent="0.15">
      <c r="A2" s="387" t="s">
        <v>328</v>
      </c>
      <c r="B2" s="387"/>
      <c r="C2" s="387"/>
      <c r="D2" s="387"/>
      <c r="E2" s="387"/>
      <c r="F2" s="387"/>
      <c r="G2" s="387"/>
      <c r="H2" s="387"/>
      <c r="I2" s="387"/>
      <c r="J2" s="387"/>
      <c r="K2" s="387"/>
      <c r="L2" s="387"/>
      <c r="M2" s="387"/>
      <c r="N2" s="387"/>
      <c r="O2" s="387"/>
      <c r="P2" s="387"/>
      <c r="Q2" s="387"/>
      <c r="R2" t="s">
        <v>329</v>
      </c>
      <c r="S2" t="s">
        <v>330</v>
      </c>
      <c r="T2" t="s">
        <v>331</v>
      </c>
      <c r="U2" t="s">
        <v>332</v>
      </c>
      <c r="V2" t="s">
        <v>333</v>
      </c>
    </row>
    <row r="3" spans="1:22" ht="25.5" x14ac:dyDescent="0.15">
      <c r="A3" s="388" t="s">
        <v>365</v>
      </c>
      <c r="B3" s="388"/>
      <c r="C3" s="388"/>
      <c r="D3" s="388"/>
      <c r="E3" s="388"/>
      <c r="F3" s="388"/>
      <c r="G3" s="388"/>
      <c r="H3" s="388"/>
      <c r="I3" s="388"/>
      <c r="J3" s="388"/>
      <c r="K3" s="388"/>
      <c r="L3" s="388"/>
      <c r="M3" s="388"/>
      <c r="N3" s="388"/>
      <c r="O3" s="388"/>
      <c r="P3" s="388"/>
      <c r="Q3" s="388"/>
      <c r="R3" t="s">
        <v>335</v>
      </c>
      <c r="S3" t="s">
        <v>336</v>
      </c>
      <c r="T3" t="s">
        <v>331</v>
      </c>
      <c r="U3" t="s">
        <v>337</v>
      </c>
      <c r="V3" t="s">
        <v>338</v>
      </c>
    </row>
    <row r="4" spans="1:22" s="228" customFormat="1" ht="24" x14ac:dyDescent="0.5">
      <c r="A4" s="226"/>
      <c r="B4" s="227"/>
      <c r="C4" s="227"/>
      <c r="D4" s="227"/>
      <c r="E4" s="227"/>
      <c r="F4" s="227"/>
      <c r="G4" s="227"/>
      <c r="H4" s="227"/>
      <c r="I4" s="227"/>
      <c r="J4" s="227"/>
      <c r="K4" s="227"/>
      <c r="L4" s="227"/>
      <c r="M4" s="227"/>
      <c r="N4" s="227"/>
      <c r="O4" s="227"/>
      <c r="P4" s="227"/>
      <c r="Q4" s="227"/>
      <c r="R4" t="s">
        <v>339</v>
      </c>
      <c r="S4" t="s">
        <v>340</v>
      </c>
      <c r="T4" t="s">
        <v>331</v>
      </c>
      <c r="U4" t="s">
        <v>341</v>
      </c>
      <c r="V4" t="s">
        <v>333</v>
      </c>
    </row>
    <row r="5" spans="1:22" s="231" customFormat="1" ht="24" x14ac:dyDescent="0.15">
      <c r="A5" s="226"/>
      <c r="B5" s="229" t="s">
        <v>342</v>
      </c>
      <c r="C5" s="230"/>
      <c r="D5" s="230"/>
      <c r="E5" s="230"/>
      <c r="F5" s="230"/>
      <c r="G5" s="230"/>
      <c r="H5" s="230"/>
      <c r="I5" s="230"/>
      <c r="J5" s="230"/>
      <c r="K5" s="230"/>
      <c r="L5" s="230"/>
      <c r="M5" s="230"/>
      <c r="N5" s="230"/>
      <c r="O5" s="230"/>
      <c r="P5" s="230"/>
      <c r="Q5" s="230"/>
      <c r="R5" t="s">
        <v>343</v>
      </c>
      <c r="S5" t="s">
        <v>344</v>
      </c>
      <c r="T5" t="s">
        <v>331</v>
      </c>
      <c r="U5" t="s">
        <v>341</v>
      </c>
      <c r="V5" t="s">
        <v>345</v>
      </c>
    </row>
    <row r="6" spans="1:22" s="231" customFormat="1" ht="24" x14ac:dyDescent="0.15">
      <c r="A6" s="226"/>
      <c r="B6" s="232"/>
      <c r="C6" s="230"/>
      <c r="D6" s="230"/>
      <c r="E6" s="230"/>
      <c r="F6" s="230"/>
      <c r="G6" s="230"/>
      <c r="H6" s="230"/>
      <c r="I6" s="230"/>
      <c r="J6" s="230"/>
      <c r="K6" s="230"/>
      <c r="L6" s="230"/>
      <c r="M6" s="230"/>
      <c r="N6" s="230"/>
      <c r="O6" s="230"/>
      <c r="P6" s="230"/>
      <c r="Q6" s="230"/>
      <c r="R6" t="s">
        <v>346</v>
      </c>
      <c r="S6" t="s">
        <v>347</v>
      </c>
      <c r="T6" t="s">
        <v>348</v>
      </c>
      <c r="U6" t="s">
        <v>349</v>
      </c>
      <c r="V6" t="s">
        <v>350</v>
      </c>
    </row>
    <row r="7" spans="1:22" s="275" customFormat="1" ht="24" x14ac:dyDescent="0.15">
      <c r="A7" s="274"/>
      <c r="B7" s="377" t="s">
        <v>366</v>
      </c>
      <c r="C7" s="377"/>
      <c r="D7" s="377"/>
      <c r="E7" s="377"/>
      <c r="F7" s="377"/>
      <c r="G7" s="377"/>
      <c r="H7" s="377"/>
      <c r="I7" s="377"/>
      <c r="J7" s="377"/>
      <c r="K7" s="377"/>
      <c r="L7" s="377"/>
      <c r="M7" s="377"/>
      <c r="N7" s="377"/>
      <c r="O7" s="377"/>
      <c r="P7" s="377"/>
      <c r="Q7" s="377"/>
      <c r="R7" t="s">
        <v>352</v>
      </c>
      <c r="S7" t="s">
        <v>353</v>
      </c>
      <c r="T7" t="s">
        <v>348</v>
      </c>
      <c r="U7" t="s">
        <v>349</v>
      </c>
      <c r="V7" t="s">
        <v>350</v>
      </c>
    </row>
    <row r="8" spans="1:22" s="234" customFormat="1" ht="48" customHeight="1" x14ac:dyDescent="0.5">
      <c r="A8" s="233"/>
      <c r="B8" s="377" t="s">
        <v>351</v>
      </c>
      <c r="C8" s="377"/>
      <c r="D8" s="377"/>
      <c r="E8" s="377"/>
      <c r="F8" s="377"/>
      <c r="G8" s="377"/>
      <c r="H8" s="377"/>
      <c r="I8" s="377"/>
      <c r="J8" s="377"/>
      <c r="K8" s="377"/>
      <c r="L8" s="377"/>
      <c r="M8" s="377"/>
      <c r="N8" s="377"/>
      <c r="O8" s="377"/>
      <c r="P8" s="377"/>
      <c r="Q8" s="378"/>
      <c r="R8" t="s">
        <v>355</v>
      </c>
      <c r="S8" t="s">
        <v>356</v>
      </c>
      <c r="T8" t="s">
        <v>348</v>
      </c>
      <c r="U8" t="s">
        <v>357</v>
      </c>
      <c r="V8" t="s">
        <v>358</v>
      </c>
    </row>
    <row r="9" spans="1:22" s="228" customFormat="1" ht="24" x14ac:dyDescent="0.4">
      <c r="A9" s="235"/>
      <c r="B9" s="377" t="s">
        <v>354</v>
      </c>
      <c r="C9" s="378"/>
      <c r="D9" s="378"/>
      <c r="E9" s="378"/>
      <c r="F9" s="378"/>
      <c r="G9" s="378"/>
      <c r="H9" s="378"/>
      <c r="I9" s="378"/>
      <c r="J9" s="378"/>
      <c r="K9" s="378"/>
      <c r="L9" s="378"/>
      <c r="M9" s="378"/>
      <c r="N9" s="378"/>
      <c r="O9" s="378"/>
      <c r="P9" s="378"/>
      <c r="Q9" s="378"/>
    </row>
    <row r="10" spans="1:22" s="234" customFormat="1" ht="24" x14ac:dyDescent="0.5">
      <c r="A10" s="233"/>
      <c r="B10" s="377" t="s">
        <v>359</v>
      </c>
      <c r="C10" s="377"/>
      <c r="D10" s="377"/>
      <c r="E10" s="377"/>
      <c r="F10" s="377"/>
      <c r="G10" s="377"/>
      <c r="H10" s="377"/>
      <c r="I10" s="377"/>
      <c r="J10" s="377"/>
      <c r="K10" s="377"/>
      <c r="L10" s="377"/>
      <c r="M10" s="377"/>
      <c r="N10" s="377"/>
      <c r="O10" s="377"/>
      <c r="P10" s="377"/>
      <c r="Q10" s="378"/>
    </row>
    <row r="11" spans="1:22" s="275" customFormat="1" ht="24" x14ac:dyDescent="0.15">
      <c r="A11" s="274"/>
      <c r="B11" s="377" t="s">
        <v>367</v>
      </c>
      <c r="C11" s="377"/>
      <c r="D11" s="377"/>
      <c r="E11" s="377"/>
      <c r="F11" s="377"/>
      <c r="G11" s="377"/>
      <c r="H11" s="377"/>
      <c r="I11" s="377"/>
      <c r="J11" s="377"/>
      <c r="K11" s="377"/>
      <c r="L11" s="377"/>
      <c r="M11" s="377"/>
      <c r="N11" s="377"/>
      <c r="O11" s="377"/>
      <c r="P11" s="377"/>
      <c r="Q11" s="377"/>
    </row>
    <row r="12" spans="1:22" s="228" customFormat="1" ht="24" x14ac:dyDescent="0.4">
      <c r="A12" s="235"/>
      <c r="B12" s="377" t="s">
        <v>368</v>
      </c>
      <c r="C12" s="377"/>
      <c r="D12" s="377"/>
      <c r="E12" s="377"/>
      <c r="F12" s="377"/>
      <c r="G12" s="377"/>
      <c r="H12" s="377"/>
      <c r="I12" s="377"/>
      <c r="J12" s="377"/>
      <c r="K12" s="377"/>
      <c r="L12" s="377"/>
      <c r="M12" s="377"/>
      <c r="N12" s="377"/>
      <c r="O12" s="377"/>
      <c r="P12" s="377"/>
      <c r="Q12" s="378"/>
    </row>
    <row r="13" spans="1:22" s="228" customFormat="1" ht="24" x14ac:dyDescent="0.4">
      <c r="A13" s="235"/>
      <c r="B13" s="377" t="s">
        <v>362</v>
      </c>
      <c r="C13" s="378"/>
      <c r="D13" s="378"/>
      <c r="E13" s="378"/>
      <c r="F13" s="378"/>
      <c r="G13" s="378"/>
      <c r="H13" s="378"/>
      <c r="I13" s="378"/>
      <c r="J13" s="378"/>
      <c r="K13" s="378"/>
      <c r="L13" s="378"/>
      <c r="M13" s="378"/>
      <c r="N13" s="378"/>
      <c r="O13" s="378"/>
      <c r="P13" s="378"/>
      <c r="Q13" s="378"/>
    </row>
    <row r="14" spans="1:22" s="228" customFormat="1" ht="24.75" thickBot="1" x14ac:dyDescent="0.45">
      <c r="A14" s="235"/>
      <c r="B14" s="236"/>
      <c r="C14" s="236"/>
      <c r="D14" s="236"/>
      <c r="E14" s="236"/>
      <c r="F14" s="236"/>
      <c r="G14" s="236"/>
      <c r="H14" s="236"/>
      <c r="I14" s="236"/>
      <c r="J14" s="236"/>
      <c r="K14" s="236"/>
      <c r="L14" s="236"/>
      <c r="M14" s="236"/>
      <c r="N14" s="236"/>
      <c r="O14" s="236"/>
      <c r="P14" s="236"/>
      <c r="Q14" s="225"/>
    </row>
    <row r="15" spans="1:22" s="228" customFormat="1" ht="33" customHeight="1" x14ac:dyDescent="0.4">
      <c r="A15" s="235"/>
      <c r="B15" s="379" t="s">
        <v>363</v>
      </c>
      <c r="C15" s="380"/>
      <c r="D15" s="381"/>
      <c r="E15" s="381"/>
      <c r="F15" s="381"/>
      <c r="G15" s="381"/>
      <c r="H15" s="381"/>
      <c r="I15" s="381"/>
      <c r="J15" s="381"/>
      <c r="K15" s="381"/>
      <c r="L15" s="381"/>
      <c r="M15" s="381"/>
      <c r="N15" s="381"/>
      <c r="O15" s="382"/>
      <c r="P15" s="236"/>
      <c r="Q15" s="225"/>
    </row>
    <row r="16" spans="1:22" s="234" customFormat="1" ht="33" customHeight="1" thickBot="1" x14ac:dyDescent="0.55000000000000004">
      <c r="A16" s="237"/>
      <c r="B16" s="383" t="s">
        <v>296</v>
      </c>
      <c r="C16" s="384"/>
      <c r="D16" s="385" t="str">
        <f>IFERROR(VLOOKUP(D15,$R$2:$V$8,2,FALSE),"")</f>
        <v/>
      </c>
      <c r="E16" s="385"/>
      <c r="F16" s="385"/>
      <c r="G16" s="385"/>
      <c r="H16" s="385"/>
      <c r="I16" s="385"/>
      <c r="J16" s="385"/>
      <c r="K16" s="385"/>
      <c r="L16" s="385"/>
      <c r="M16" s="385"/>
      <c r="N16" s="385"/>
      <c r="O16" s="386"/>
      <c r="P16" s="233"/>
      <c r="Q16" s="233"/>
    </row>
    <row r="17" spans="1:17" ht="32.25" customHeight="1" thickBot="1" x14ac:dyDescent="0.45"/>
    <row r="18" spans="1:17" ht="33" customHeight="1" thickBot="1" x14ac:dyDescent="0.45">
      <c r="B18" s="238"/>
      <c r="C18" s="239"/>
      <c r="D18" s="276" t="s">
        <v>297</v>
      </c>
      <c r="E18" s="277" t="s">
        <v>297</v>
      </c>
      <c r="F18" s="278" t="s">
        <v>297</v>
      </c>
      <c r="G18" s="279"/>
      <c r="H18" s="280"/>
      <c r="I18" s="281"/>
      <c r="J18" s="281"/>
      <c r="K18" s="281"/>
      <c r="L18" s="281"/>
      <c r="M18" s="281"/>
      <c r="N18" s="281"/>
      <c r="O18" s="281"/>
    </row>
    <row r="19" spans="1:17" ht="33" customHeight="1" x14ac:dyDescent="0.4">
      <c r="B19" s="372" t="str">
        <f>IFERROR(VLOOKUP(D15,$R$2:$V$8,3,FALSE),"")</f>
        <v/>
      </c>
      <c r="C19" s="243" t="s">
        <v>364</v>
      </c>
      <c r="D19" s="244"/>
      <c r="E19" s="245"/>
      <c r="F19" s="246"/>
      <c r="G19" s="282"/>
      <c r="H19" s="282"/>
      <c r="I19" s="264"/>
      <c r="J19" s="264"/>
      <c r="K19" s="264"/>
      <c r="L19" s="264"/>
      <c r="M19" s="264"/>
      <c r="N19" s="264"/>
      <c r="O19" s="264"/>
      <c r="P19" s="248"/>
    </row>
    <row r="20" spans="1:17" ht="33" customHeight="1" thickBot="1" x14ac:dyDescent="0.45">
      <c r="B20" s="373"/>
      <c r="C20" s="249" t="s">
        <v>293</v>
      </c>
      <c r="D20" s="250"/>
      <c r="E20" s="251"/>
      <c r="F20" s="252"/>
      <c r="G20" s="282"/>
      <c r="H20" s="282"/>
      <c r="I20" s="264"/>
      <c r="J20" s="264"/>
      <c r="K20" s="264"/>
      <c r="L20" s="264"/>
      <c r="M20" s="264"/>
      <c r="N20" s="264"/>
      <c r="O20" s="264"/>
      <c r="P20" s="248"/>
    </row>
    <row r="21" spans="1:17" ht="33" customHeight="1" thickTop="1" thickBot="1" x14ac:dyDescent="0.45">
      <c r="B21" s="374"/>
      <c r="C21" s="254" t="s">
        <v>294</v>
      </c>
      <c r="D21" s="255"/>
      <c r="E21" s="256"/>
      <c r="F21" s="257"/>
      <c r="G21" s="283" t="str">
        <f>IFERROR(AVERAGE(D21:F21),"")</f>
        <v/>
      </c>
      <c r="H21" s="282"/>
      <c r="I21" s="264"/>
      <c r="J21" s="264"/>
      <c r="K21" s="264"/>
      <c r="L21" s="264"/>
      <c r="M21" s="264"/>
      <c r="N21" s="264"/>
      <c r="O21" s="264"/>
      <c r="P21" s="284"/>
    </row>
    <row r="22" spans="1:17" ht="33" customHeight="1" x14ac:dyDescent="0.4">
      <c r="B22" s="372" t="str">
        <f>IFERROR(VLOOKUP(D15,$R$2:$V$8,4,FALSE),"")</f>
        <v/>
      </c>
      <c r="C22" s="260" t="s">
        <v>364</v>
      </c>
      <c r="D22" s="244"/>
      <c r="E22" s="245"/>
      <c r="F22" s="246"/>
      <c r="G22" s="282"/>
      <c r="H22" s="282"/>
      <c r="I22" s="264"/>
      <c r="J22" s="264"/>
      <c r="K22" s="264"/>
      <c r="L22" s="264"/>
      <c r="M22" s="264"/>
      <c r="N22" s="264"/>
      <c r="O22" s="264"/>
      <c r="P22" s="248"/>
    </row>
    <row r="23" spans="1:17" ht="33" customHeight="1" thickBot="1" x14ac:dyDescent="0.45">
      <c r="B23" s="373"/>
      <c r="C23" s="261" t="s">
        <v>293</v>
      </c>
      <c r="D23" s="250"/>
      <c r="E23" s="251"/>
      <c r="F23" s="252"/>
      <c r="G23" s="282"/>
      <c r="H23" s="282"/>
      <c r="I23" s="264"/>
      <c r="J23" s="264"/>
      <c r="K23" s="264"/>
      <c r="L23" s="264"/>
      <c r="M23" s="264"/>
      <c r="N23" s="264"/>
      <c r="O23" s="264"/>
      <c r="P23" s="248"/>
    </row>
    <row r="24" spans="1:17" ht="33" customHeight="1" thickTop="1" thickBot="1" x14ac:dyDescent="0.45">
      <c r="B24" s="374"/>
      <c r="C24" s="262" t="s">
        <v>294</v>
      </c>
      <c r="D24" s="255"/>
      <c r="E24" s="256"/>
      <c r="F24" s="257"/>
      <c r="G24" s="283" t="str">
        <f>IFERROR(AVERAGE(D24:F24),"")</f>
        <v/>
      </c>
      <c r="H24" s="282"/>
      <c r="I24" s="264"/>
      <c r="J24" s="264"/>
      <c r="K24" s="264"/>
      <c r="L24" s="264"/>
      <c r="M24" s="264"/>
      <c r="N24" s="264"/>
      <c r="O24" s="264"/>
      <c r="P24" s="284"/>
    </row>
    <row r="25" spans="1:17" ht="20.25" thickTop="1" thickBot="1" x14ac:dyDescent="0.45">
      <c r="D25" s="282"/>
      <c r="E25" s="282"/>
      <c r="F25" s="282"/>
      <c r="G25" s="282"/>
      <c r="H25" s="266" t="s">
        <v>295</v>
      </c>
      <c r="I25" s="264"/>
      <c r="J25" s="264"/>
      <c r="K25" s="264"/>
      <c r="L25" s="264"/>
      <c r="M25" s="264"/>
      <c r="N25" s="264"/>
      <c r="O25" s="264"/>
      <c r="P25" s="265"/>
      <c r="Q25" s="224"/>
    </row>
    <row r="26" spans="1:17" customFormat="1" ht="45.75" customHeight="1" thickBot="1" x14ac:dyDescent="0.2">
      <c r="A26" s="224"/>
      <c r="B26" s="375" t="str">
        <f>IFERROR(VLOOKUP(D15,$R$2:$V$8,5,FALSE),"")</f>
        <v/>
      </c>
      <c r="C26" s="376"/>
      <c r="D26" s="285" t="str">
        <f>IFERROR(D24/D21,"")</f>
        <v/>
      </c>
      <c r="E26" s="285" t="str">
        <f t="shared" ref="E26:F26" si="0">IFERROR(E24/E21,"")</f>
        <v/>
      </c>
      <c r="F26" s="286" t="str">
        <f t="shared" si="0"/>
        <v/>
      </c>
      <c r="G26" s="282"/>
      <c r="H26" s="272" t="str">
        <f>IFERROR(TRUNC(AVERAGE(D26:F26),4),"")</f>
        <v/>
      </c>
      <c r="I26" s="287"/>
      <c r="J26" s="287"/>
      <c r="K26" s="287"/>
      <c r="L26" s="287"/>
      <c r="M26" s="287"/>
      <c r="N26" s="287"/>
      <c r="O26" s="264"/>
      <c r="P26" s="288"/>
      <c r="Q26" s="273"/>
    </row>
  </sheetData>
  <mergeCells count="16">
    <mergeCell ref="B10:Q10"/>
    <mergeCell ref="A2:Q2"/>
    <mergeCell ref="A3:Q3"/>
    <mergeCell ref="B7:Q7"/>
    <mergeCell ref="B8:Q8"/>
    <mergeCell ref="B9:Q9"/>
    <mergeCell ref="B19:B21"/>
    <mergeCell ref="B22:B24"/>
    <mergeCell ref="B26:C26"/>
    <mergeCell ref="B11:Q11"/>
    <mergeCell ref="B12:Q12"/>
    <mergeCell ref="B13:Q13"/>
    <mergeCell ref="B15:C15"/>
    <mergeCell ref="D15:O15"/>
    <mergeCell ref="B16:C16"/>
    <mergeCell ref="D16:O16"/>
  </mergeCells>
  <phoneticPr fontId="4"/>
  <conditionalFormatting sqref="P21 P24">
    <cfRule type="expression" dxfId="6" priority="4" stopIfTrue="1">
      <formula>$D21=""</formula>
    </cfRule>
  </conditionalFormatting>
  <conditionalFormatting sqref="P26">
    <cfRule type="expression" dxfId="5" priority="5" stopIfTrue="1">
      <formula>ISERROR(L26)</formula>
    </cfRule>
  </conditionalFormatting>
  <conditionalFormatting sqref="I26:N26">
    <cfRule type="expression" dxfId="4" priority="6" stopIfTrue="1">
      <formula>ISERROR(I26)</formula>
    </cfRule>
  </conditionalFormatting>
  <conditionalFormatting sqref="G21 G24">
    <cfRule type="expression" dxfId="3" priority="1" stopIfTrue="1">
      <formula>$D21=""</formula>
    </cfRule>
  </conditionalFormatting>
  <conditionalFormatting sqref="H26">
    <cfRule type="expression" dxfId="2" priority="2" stopIfTrue="1">
      <formula>ISERROR(D26)</formula>
    </cfRule>
  </conditionalFormatting>
  <conditionalFormatting sqref="D26:F26">
    <cfRule type="expression" dxfId="1" priority="3" stopIfTrue="1">
      <formula>ISERROR(D26)</formula>
    </cfRule>
  </conditionalFormatting>
  <dataValidations count="3">
    <dataValidation type="list" allowBlank="1" showInputMessage="1" showErrorMessage="1" sqref="D15:O15" xr:uid="{F0BC589F-8DC2-489D-BEF0-A3DFCB36E5BF}">
      <formula1>$R$2:$R$8</formula1>
    </dataValidation>
    <dataValidation imeMode="fullAlpha" allowBlank="1" showInputMessage="1" showErrorMessage="1" sqref="D19:F24" xr:uid="{2730D92F-3D35-423A-953C-931EC3986097}"/>
    <dataValidation imeMode="halfAlpha" allowBlank="1" showInputMessage="1" showErrorMessage="1" sqref="I19:N24" xr:uid="{EDC6758A-76C0-4B5B-9BBD-E7DF63EFE679}"/>
  </dataValidations>
  <pageMargins left="0.7" right="0.7" top="0.75" bottom="0.75" header="0.3" footer="0.3"/>
  <pageSetup paperSize="9" scale="7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BH72"/>
  <sheetViews>
    <sheetView view="pageBreakPreview" zoomScaleNormal="100" zoomScaleSheetLayoutView="100" workbookViewId="0">
      <selection activeCell="CL38" sqref="CL38"/>
    </sheetView>
  </sheetViews>
  <sheetFormatPr defaultRowHeight="13.5" x14ac:dyDescent="0.15"/>
  <cols>
    <col min="1" max="104" width="1.625" customWidth="1"/>
    <col min="257" max="360" width="1.625" customWidth="1"/>
    <col min="513" max="616" width="1.625" customWidth="1"/>
    <col min="769" max="872" width="1.625" customWidth="1"/>
    <col min="1025" max="1128" width="1.625" customWidth="1"/>
    <col min="1281" max="1384" width="1.625" customWidth="1"/>
    <col min="1537" max="1640" width="1.625" customWidth="1"/>
    <col min="1793" max="1896" width="1.625" customWidth="1"/>
    <col min="2049" max="2152" width="1.625" customWidth="1"/>
    <col min="2305" max="2408" width="1.625" customWidth="1"/>
    <col min="2561" max="2664" width="1.625" customWidth="1"/>
    <col min="2817" max="2920" width="1.625" customWidth="1"/>
    <col min="3073" max="3176" width="1.625" customWidth="1"/>
    <col min="3329" max="3432" width="1.625" customWidth="1"/>
    <col min="3585" max="3688" width="1.625" customWidth="1"/>
    <col min="3841" max="3944" width="1.625" customWidth="1"/>
    <col min="4097" max="4200" width="1.625" customWidth="1"/>
    <col min="4353" max="4456" width="1.625" customWidth="1"/>
    <col min="4609" max="4712" width="1.625" customWidth="1"/>
    <col min="4865" max="4968" width="1.625" customWidth="1"/>
    <col min="5121" max="5224" width="1.625" customWidth="1"/>
    <col min="5377" max="5480" width="1.625" customWidth="1"/>
    <col min="5633" max="5736" width="1.625" customWidth="1"/>
    <col min="5889" max="5992" width="1.625" customWidth="1"/>
    <col min="6145" max="6248" width="1.625" customWidth="1"/>
    <col min="6401" max="6504" width="1.625" customWidth="1"/>
    <col min="6657" max="6760" width="1.625" customWidth="1"/>
    <col min="6913" max="7016" width="1.625" customWidth="1"/>
    <col min="7169" max="7272" width="1.625" customWidth="1"/>
    <col min="7425" max="7528" width="1.625" customWidth="1"/>
    <col min="7681" max="7784" width="1.625" customWidth="1"/>
    <col min="7937" max="8040" width="1.625" customWidth="1"/>
    <col min="8193" max="8296" width="1.625" customWidth="1"/>
    <col min="8449" max="8552" width="1.625" customWidth="1"/>
    <col min="8705" max="8808" width="1.625" customWidth="1"/>
    <col min="8961" max="9064" width="1.625" customWidth="1"/>
    <col min="9217" max="9320" width="1.625" customWidth="1"/>
    <col min="9473" max="9576" width="1.625" customWidth="1"/>
    <col min="9729" max="9832" width="1.625" customWidth="1"/>
    <col min="9985" max="10088" width="1.625" customWidth="1"/>
    <col min="10241" max="10344" width="1.625" customWidth="1"/>
    <col min="10497" max="10600" width="1.625" customWidth="1"/>
    <col min="10753" max="10856" width="1.625" customWidth="1"/>
    <col min="11009" max="11112" width="1.625" customWidth="1"/>
    <col min="11265" max="11368" width="1.625" customWidth="1"/>
    <col min="11521" max="11624" width="1.625" customWidth="1"/>
    <col min="11777" max="11880" width="1.625" customWidth="1"/>
    <col min="12033" max="12136" width="1.625" customWidth="1"/>
    <col min="12289" max="12392" width="1.625" customWidth="1"/>
    <col min="12545" max="12648" width="1.625" customWidth="1"/>
    <col min="12801" max="12904" width="1.625" customWidth="1"/>
    <col min="13057" max="13160" width="1.625" customWidth="1"/>
    <col min="13313" max="13416" width="1.625" customWidth="1"/>
    <col min="13569" max="13672" width="1.625" customWidth="1"/>
    <col min="13825" max="13928" width="1.625" customWidth="1"/>
    <col min="14081" max="14184" width="1.625" customWidth="1"/>
    <col min="14337" max="14440" width="1.625" customWidth="1"/>
    <col min="14593" max="14696" width="1.625" customWidth="1"/>
    <col min="14849" max="14952" width="1.625" customWidth="1"/>
    <col min="15105" max="15208" width="1.625" customWidth="1"/>
    <col min="15361" max="15464" width="1.625" customWidth="1"/>
    <col min="15617" max="15720" width="1.625" customWidth="1"/>
    <col min="15873" max="15976" width="1.625" customWidth="1"/>
    <col min="16129" max="16232" width="1.625" customWidth="1"/>
  </cols>
  <sheetData>
    <row r="2" spans="1:60" ht="14.25" x14ac:dyDescent="0.15">
      <c r="A2" s="436" t="s">
        <v>321</v>
      </c>
      <c r="B2" s="436"/>
      <c r="C2" s="436"/>
      <c r="D2" s="436"/>
      <c r="E2" s="436"/>
      <c r="F2" s="436"/>
      <c r="G2" s="436"/>
      <c r="H2" s="436"/>
      <c r="I2" s="436"/>
      <c r="J2" s="436"/>
      <c r="K2" s="436"/>
      <c r="L2" s="436"/>
      <c r="M2" s="436"/>
      <c r="N2" s="436"/>
      <c r="O2" s="436"/>
      <c r="P2" s="436"/>
      <c r="Q2" s="436"/>
      <c r="R2" s="436"/>
      <c r="S2" s="436"/>
      <c r="T2" s="436"/>
      <c r="U2" s="436"/>
      <c r="V2" s="436"/>
      <c r="W2" s="436"/>
      <c r="X2" s="436"/>
      <c r="Y2" s="436"/>
      <c r="Z2" s="436"/>
      <c r="AA2" s="436"/>
      <c r="AB2" s="436"/>
      <c r="AC2" s="436"/>
      <c r="AD2" s="436"/>
      <c r="AE2" s="436"/>
      <c r="AF2" s="436"/>
      <c r="AG2" s="436"/>
      <c r="AH2" s="436"/>
      <c r="AI2" s="436"/>
      <c r="AJ2" s="436"/>
      <c r="AK2" s="436"/>
      <c r="AL2" s="436"/>
      <c r="AM2" s="436"/>
      <c r="AN2" s="436"/>
      <c r="AO2" s="436"/>
      <c r="AP2" s="436"/>
      <c r="AQ2" s="436"/>
      <c r="AR2" s="436"/>
      <c r="AS2" s="436"/>
      <c r="AT2" s="436"/>
      <c r="AU2" s="436"/>
      <c r="AV2" s="436"/>
      <c r="AW2" s="436"/>
      <c r="AX2" s="436"/>
      <c r="AY2" s="436"/>
      <c r="AZ2" s="436"/>
      <c r="BA2" s="436"/>
      <c r="BB2" s="436"/>
      <c r="BC2" s="436"/>
      <c r="BD2" s="436"/>
      <c r="BE2" s="436"/>
      <c r="BF2" s="436"/>
      <c r="BG2" s="436"/>
    </row>
    <row r="3" spans="1:60" s="1" customFormat="1" ht="12" x14ac:dyDescent="0.15"/>
    <row r="4" spans="1:60" s="1" customFormat="1" ht="12" x14ac:dyDescent="0.15"/>
    <row r="5" spans="1:60" s="1" customFormat="1" ht="30.75" customHeight="1" x14ac:dyDescent="0.15">
      <c r="AD5" s="435" t="s">
        <v>298</v>
      </c>
      <c r="AE5" s="435"/>
      <c r="AF5" s="435"/>
      <c r="AG5" s="435"/>
      <c r="AH5" s="435"/>
      <c r="AI5" s="435"/>
      <c r="AJ5" s="435"/>
      <c r="AK5" s="435"/>
      <c r="AL5" s="416"/>
      <c r="AM5" s="416"/>
      <c r="AN5" s="416"/>
      <c r="AO5" s="416"/>
      <c r="AP5" s="416"/>
      <c r="AQ5" s="416"/>
      <c r="AR5" s="416"/>
      <c r="AS5" s="416"/>
      <c r="AT5" s="416"/>
      <c r="AU5" s="416"/>
      <c r="AV5" s="416"/>
      <c r="AW5" s="416"/>
      <c r="AX5" s="416"/>
      <c r="AY5" s="416"/>
      <c r="AZ5" s="416"/>
      <c r="BA5" s="416"/>
      <c r="BB5" s="416"/>
      <c r="BC5" s="416"/>
      <c r="BD5" s="416"/>
      <c r="BE5" s="416"/>
      <c r="BF5" s="416"/>
      <c r="BG5" s="416"/>
      <c r="BH5" s="416"/>
    </row>
    <row r="6" spans="1:60" s="1" customFormat="1" ht="30.75" customHeight="1" x14ac:dyDescent="0.15">
      <c r="AD6" s="435" t="s">
        <v>299</v>
      </c>
      <c r="AE6" s="435"/>
      <c r="AF6" s="435"/>
      <c r="AG6" s="435"/>
      <c r="AH6" s="435"/>
      <c r="AI6" s="435"/>
      <c r="AJ6" s="435"/>
      <c r="AK6" s="435"/>
      <c r="AL6" s="416"/>
      <c r="AM6" s="416"/>
      <c r="AN6" s="416"/>
      <c r="AO6" s="416"/>
      <c r="AP6" s="416"/>
      <c r="AQ6" s="416"/>
      <c r="AR6" s="416"/>
      <c r="AS6" s="416"/>
      <c r="AT6" s="416"/>
      <c r="AU6" s="416"/>
      <c r="AV6" s="416"/>
      <c r="AW6" s="416"/>
      <c r="AX6" s="416"/>
      <c r="AY6" s="416"/>
      <c r="AZ6" s="416"/>
      <c r="BA6" s="416"/>
      <c r="BB6" s="416"/>
      <c r="BC6" s="416"/>
      <c r="BD6" s="416"/>
      <c r="BE6" s="416"/>
      <c r="BF6" s="416"/>
      <c r="BG6" s="416"/>
      <c r="BH6" s="416"/>
    </row>
    <row r="7" spans="1:60" s="1" customFormat="1" ht="30.75" customHeight="1" x14ac:dyDescent="0.15">
      <c r="AD7" s="435" t="s">
        <v>300</v>
      </c>
      <c r="AE7" s="435"/>
      <c r="AF7" s="435"/>
      <c r="AG7" s="435"/>
      <c r="AH7" s="435"/>
      <c r="AI7" s="435"/>
      <c r="AJ7" s="435"/>
      <c r="AK7" s="435"/>
      <c r="AL7" s="416"/>
      <c r="AM7" s="416"/>
      <c r="AN7" s="416"/>
      <c r="AO7" s="416"/>
      <c r="AP7" s="416"/>
      <c r="AQ7" s="416"/>
      <c r="AR7" s="416"/>
      <c r="AS7" s="416"/>
      <c r="AT7" s="416"/>
      <c r="AU7" s="416"/>
      <c r="AV7" s="416"/>
      <c r="AW7" s="416"/>
      <c r="AX7" s="416"/>
      <c r="AY7" s="416"/>
      <c r="AZ7" s="416"/>
      <c r="BA7" s="416"/>
      <c r="BB7" s="416"/>
      <c r="BC7" s="416"/>
      <c r="BD7" s="416"/>
      <c r="BE7" s="416"/>
      <c r="BF7" s="416"/>
      <c r="BG7" s="416"/>
      <c r="BH7" s="416"/>
    </row>
    <row r="8" spans="1:60" s="1" customFormat="1" ht="18.75" customHeight="1" x14ac:dyDescent="0.15"/>
    <row r="9" spans="1:60" s="1" customFormat="1" ht="18.75" customHeight="1" x14ac:dyDescent="0.15">
      <c r="B9" s="1" t="s">
        <v>301</v>
      </c>
    </row>
    <row r="10" spans="1:60" s="1" customFormat="1" ht="18.75" customHeight="1" x14ac:dyDescent="0.15"/>
    <row r="11" spans="1:60" s="1" customFormat="1" ht="13.5" customHeight="1" x14ac:dyDescent="0.15">
      <c r="A11" s="421" t="s">
        <v>158</v>
      </c>
      <c r="B11" s="422"/>
      <c r="C11" s="422"/>
      <c r="D11" s="422"/>
      <c r="E11" s="422"/>
      <c r="F11" s="422"/>
      <c r="G11" s="422"/>
      <c r="H11" s="423"/>
      <c r="I11" s="424"/>
      <c r="J11" s="424"/>
      <c r="K11" s="424"/>
      <c r="L11" s="424"/>
      <c r="M11" s="424"/>
      <c r="N11" s="424"/>
      <c r="O11" s="424"/>
      <c r="P11" s="424"/>
      <c r="Q11" s="424"/>
      <c r="R11" s="424"/>
      <c r="S11" s="424"/>
      <c r="T11" s="424"/>
      <c r="U11" s="424"/>
      <c r="V11" s="424"/>
      <c r="W11" s="424"/>
      <c r="X11" s="424"/>
      <c r="Y11" s="424"/>
      <c r="Z11" s="424"/>
      <c r="AA11" s="424"/>
      <c r="AB11" s="424"/>
      <c r="AC11" s="424"/>
      <c r="AD11" s="424"/>
      <c r="AE11" s="424"/>
      <c r="AF11" s="424"/>
      <c r="AG11" s="425"/>
      <c r="AH11" s="426" t="s">
        <v>302</v>
      </c>
      <c r="AI11" s="426"/>
      <c r="AJ11" s="426"/>
      <c r="AK11" s="426"/>
      <c r="AL11" s="426"/>
      <c r="AM11" s="426"/>
      <c r="AN11" s="427"/>
      <c r="AO11" s="429" t="s">
        <v>303</v>
      </c>
      <c r="AP11" s="426"/>
      <c r="AQ11" s="426"/>
      <c r="AR11" s="426"/>
      <c r="AS11" s="426"/>
      <c r="AT11" s="426"/>
      <c r="AU11" s="426"/>
      <c r="AV11" s="426"/>
      <c r="AW11" s="426"/>
      <c r="AX11" s="426"/>
      <c r="AY11" s="426"/>
      <c r="AZ11" s="426"/>
      <c r="BA11" s="426"/>
      <c r="BB11" s="426"/>
      <c r="BC11" s="426"/>
      <c r="BD11" s="426"/>
      <c r="BE11" s="426"/>
      <c r="BF11" s="426"/>
      <c r="BG11" s="426"/>
      <c r="BH11" s="430"/>
    </row>
    <row r="12" spans="1:60" s="1" customFormat="1" ht="33.75" customHeight="1" x14ac:dyDescent="0.15">
      <c r="A12" s="431" t="s">
        <v>2</v>
      </c>
      <c r="B12" s="413"/>
      <c r="C12" s="413"/>
      <c r="D12" s="413"/>
      <c r="E12" s="413"/>
      <c r="F12" s="413"/>
      <c r="G12" s="413"/>
      <c r="H12" s="432"/>
      <c r="I12" s="433"/>
      <c r="J12" s="433"/>
      <c r="K12" s="433"/>
      <c r="L12" s="433"/>
      <c r="M12" s="433"/>
      <c r="N12" s="433"/>
      <c r="O12" s="433"/>
      <c r="P12" s="433"/>
      <c r="Q12" s="433"/>
      <c r="R12" s="433"/>
      <c r="S12" s="433"/>
      <c r="T12" s="433"/>
      <c r="U12" s="433"/>
      <c r="V12" s="433"/>
      <c r="W12" s="433"/>
      <c r="X12" s="433"/>
      <c r="Y12" s="433"/>
      <c r="Z12" s="433"/>
      <c r="AA12" s="433"/>
      <c r="AB12" s="433"/>
      <c r="AC12" s="433"/>
      <c r="AD12" s="433"/>
      <c r="AE12" s="433"/>
      <c r="AF12" s="433"/>
      <c r="AG12" s="434"/>
      <c r="AH12" s="416"/>
      <c r="AI12" s="416"/>
      <c r="AJ12" s="416"/>
      <c r="AK12" s="416"/>
      <c r="AL12" s="416"/>
      <c r="AM12" s="416"/>
      <c r="AN12" s="428"/>
      <c r="AO12" s="415"/>
      <c r="AP12" s="416"/>
      <c r="AQ12" s="416"/>
      <c r="AR12" s="416"/>
      <c r="AS12" s="416"/>
      <c r="AT12" s="416"/>
      <c r="AU12" s="416"/>
      <c r="AV12" s="416"/>
      <c r="AW12" s="416"/>
      <c r="AX12" s="416"/>
      <c r="AY12" s="416"/>
      <c r="AZ12" s="416"/>
      <c r="BA12" s="416"/>
      <c r="BB12" s="416"/>
      <c r="BC12" s="416"/>
      <c r="BD12" s="416"/>
      <c r="BE12" s="416"/>
      <c r="BF12" s="416"/>
      <c r="BG12" s="416"/>
      <c r="BH12" s="417"/>
    </row>
    <row r="13" spans="1:60" s="1" customFormat="1" ht="33.75" customHeight="1" x14ac:dyDescent="0.15">
      <c r="A13" s="401" t="s">
        <v>304</v>
      </c>
      <c r="B13" s="402"/>
      <c r="C13" s="402"/>
      <c r="D13" s="402"/>
      <c r="E13" s="402"/>
      <c r="F13" s="402"/>
      <c r="G13" s="403"/>
      <c r="H13" s="404"/>
      <c r="I13" s="405"/>
      <c r="J13" s="405"/>
      <c r="K13" s="405"/>
      <c r="L13" s="405"/>
      <c r="M13" s="405"/>
      <c r="N13" s="405"/>
      <c r="O13" s="405"/>
      <c r="P13" s="405"/>
      <c r="Q13" s="405"/>
      <c r="R13" s="405"/>
      <c r="S13" s="405"/>
      <c r="T13" s="405"/>
      <c r="U13" s="405"/>
      <c r="V13" s="405"/>
      <c r="W13" s="405"/>
      <c r="X13" s="405"/>
      <c r="Y13" s="405"/>
      <c r="Z13" s="405"/>
      <c r="AA13" s="405"/>
      <c r="AB13" s="405"/>
      <c r="AC13" s="405"/>
      <c r="AD13" s="405"/>
      <c r="AE13" s="405"/>
      <c r="AF13" s="405"/>
      <c r="AG13" s="405"/>
      <c r="AH13" s="405"/>
      <c r="AI13" s="405"/>
      <c r="AJ13" s="405"/>
      <c r="AK13" s="405"/>
      <c r="AL13" s="405"/>
      <c r="AM13" s="405"/>
      <c r="AN13" s="405"/>
      <c r="AO13" s="405"/>
      <c r="AP13" s="405"/>
      <c r="AQ13" s="405"/>
      <c r="AR13" s="405"/>
      <c r="AS13" s="405"/>
      <c r="AT13" s="405"/>
      <c r="AU13" s="405"/>
      <c r="AV13" s="405"/>
      <c r="AW13" s="405"/>
      <c r="AX13" s="405"/>
      <c r="AY13" s="405"/>
      <c r="AZ13" s="405"/>
      <c r="BA13" s="405"/>
      <c r="BB13" s="405"/>
      <c r="BC13" s="405"/>
      <c r="BD13" s="405"/>
      <c r="BE13" s="405"/>
      <c r="BF13" s="405"/>
      <c r="BG13" s="405"/>
      <c r="BH13" s="406"/>
    </row>
    <row r="14" spans="1:60" s="1" customFormat="1" ht="21" customHeight="1" x14ac:dyDescent="0.15">
      <c r="A14" s="407" t="s">
        <v>305</v>
      </c>
      <c r="B14" s="408"/>
      <c r="C14" s="408" t="s">
        <v>306</v>
      </c>
      <c r="D14" s="408"/>
      <c r="E14" s="408"/>
      <c r="F14" s="408"/>
      <c r="G14" s="408"/>
      <c r="H14" s="408"/>
      <c r="I14" s="408"/>
      <c r="J14" s="408"/>
      <c r="K14" s="408"/>
      <c r="L14" s="408"/>
      <c r="M14" s="408"/>
      <c r="N14" s="408"/>
      <c r="O14" s="408"/>
      <c r="P14" s="408"/>
      <c r="Q14" s="408"/>
      <c r="R14" s="408"/>
      <c r="S14" s="408"/>
      <c r="T14" s="408"/>
      <c r="U14" s="408"/>
      <c r="V14" s="408"/>
      <c r="W14" s="408"/>
      <c r="X14" s="408"/>
      <c r="Y14" s="408"/>
      <c r="Z14" s="408" t="s">
        <v>307</v>
      </c>
      <c r="AA14" s="408"/>
      <c r="AB14" s="408"/>
      <c r="AC14" s="408"/>
      <c r="AD14" s="408"/>
      <c r="AE14" s="408"/>
      <c r="AF14" s="408"/>
      <c r="AG14" s="408"/>
      <c r="AH14" s="408"/>
      <c r="AI14" s="408"/>
      <c r="AJ14" s="408"/>
      <c r="AK14" s="408"/>
      <c r="AL14" s="408"/>
      <c r="AM14" s="408"/>
      <c r="AN14" s="408"/>
      <c r="AO14" s="408" t="s">
        <v>308</v>
      </c>
      <c r="AP14" s="408"/>
      <c r="AQ14" s="408"/>
      <c r="AR14" s="408"/>
      <c r="AS14" s="408"/>
      <c r="AT14" s="408"/>
      <c r="AU14" s="408"/>
      <c r="AV14" s="408"/>
      <c r="AW14" s="408"/>
      <c r="AX14" s="408" t="s">
        <v>309</v>
      </c>
      <c r="AY14" s="408"/>
      <c r="AZ14" s="408"/>
      <c r="BA14" s="408"/>
      <c r="BB14" s="408"/>
      <c r="BC14" s="408"/>
      <c r="BD14" s="408"/>
      <c r="BE14" s="408"/>
      <c r="BF14" s="408"/>
      <c r="BG14" s="408"/>
      <c r="BH14" s="411"/>
    </row>
    <row r="15" spans="1:60" s="1" customFormat="1" ht="21" customHeight="1" x14ac:dyDescent="0.15">
      <c r="A15" s="409"/>
      <c r="B15" s="390"/>
      <c r="C15" s="390" t="s">
        <v>41</v>
      </c>
      <c r="D15" s="390"/>
      <c r="E15" s="394" t="s">
        <v>310</v>
      </c>
      <c r="F15" s="394"/>
      <c r="G15" s="394"/>
      <c r="H15" s="394"/>
      <c r="I15" s="394"/>
      <c r="J15" s="394"/>
      <c r="K15" s="394"/>
      <c r="L15" s="394"/>
      <c r="M15" s="394"/>
      <c r="N15" s="394"/>
      <c r="O15" s="394"/>
      <c r="P15" s="394"/>
      <c r="Q15" s="394"/>
      <c r="R15" s="394"/>
      <c r="S15" s="395" t="s">
        <v>311</v>
      </c>
      <c r="T15" s="395"/>
      <c r="U15" s="395"/>
      <c r="V15" s="395"/>
      <c r="W15" s="395"/>
      <c r="X15" s="395"/>
      <c r="Y15" s="395"/>
      <c r="Z15" s="390"/>
      <c r="AA15" s="390"/>
      <c r="AB15" s="390"/>
      <c r="AC15" s="390"/>
      <c r="AD15" s="390"/>
      <c r="AE15" s="390"/>
      <c r="AF15" s="390"/>
      <c r="AG15" s="390"/>
      <c r="AH15" s="390"/>
      <c r="AI15" s="390"/>
      <c r="AJ15" s="390"/>
      <c r="AK15" s="390"/>
      <c r="AL15" s="390"/>
      <c r="AM15" s="390"/>
      <c r="AN15" s="390"/>
      <c r="AO15" s="390"/>
      <c r="AP15" s="390"/>
      <c r="AQ15" s="390"/>
      <c r="AR15" s="390"/>
      <c r="AS15" s="390"/>
      <c r="AT15" s="390"/>
      <c r="AU15" s="390"/>
      <c r="AV15" s="390"/>
      <c r="AW15" s="390"/>
      <c r="AX15" s="412"/>
      <c r="AY15" s="413"/>
      <c r="AZ15" s="413"/>
      <c r="BA15" s="413"/>
      <c r="BB15" s="413"/>
      <c r="BC15" s="413"/>
      <c r="BD15" s="413"/>
      <c r="BE15" s="413"/>
      <c r="BF15" s="413"/>
      <c r="BG15" s="413"/>
      <c r="BH15" s="414"/>
    </row>
    <row r="16" spans="1:60" s="1" customFormat="1" ht="12" customHeight="1" x14ac:dyDescent="0.15">
      <c r="A16" s="409"/>
      <c r="B16" s="390"/>
      <c r="C16" s="390"/>
      <c r="D16" s="390"/>
      <c r="E16" s="391" t="s">
        <v>312</v>
      </c>
      <c r="F16" s="391"/>
      <c r="G16" s="391"/>
      <c r="H16" s="391"/>
      <c r="I16" s="391"/>
      <c r="J16" s="391"/>
      <c r="K16" s="391"/>
      <c r="L16" s="391"/>
      <c r="M16" s="391"/>
      <c r="N16" s="391"/>
      <c r="O16" s="391"/>
      <c r="P16" s="391"/>
      <c r="Q16" s="391"/>
      <c r="R16" s="391"/>
      <c r="S16" s="395"/>
      <c r="T16" s="395"/>
      <c r="U16" s="395"/>
      <c r="V16" s="395"/>
      <c r="W16" s="395"/>
      <c r="X16" s="395"/>
      <c r="Y16" s="395"/>
      <c r="Z16" s="390"/>
      <c r="AA16" s="390"/>
      <c r="AB16" s="390"/>
      <c r="AC16" s="390"/>
      <c r="AD16" s="390"/>
      <c r="AE16" s="390"/>
      <c r="AF16" s="390"/>
      <c r="AG16" s="390"/>
      <c r="AH16" s="390"/>
      <c r="AI16" s="390"/>
      <c r="AJ16" s="390"/>
      <c r="AK16" s="390"/>
      <c r="AL16" s="390"/>
      <c r="AM16" s="390"/>
      <c r="AN16" s="390"/>
      <c r="AO16" s="390"/>
      <c r="AP16" s="390"/>
      <c r="AQ16" s="390"/>
      <c r="AR16" s="390"/>
      <c r="AS16" s="390"/>
      <c r="AT16" s="390"/>
      <c r="AU16" s="390"/>
      <c r="AV16" s="390"/>
      <c r="AW16" s="390"/>
      <c r="AX16" s="415"/>
      <c r="AY16" s="416"/>
      <c r="AZ16" s="416"/>
      <c r="BA16" s="416"/>
      <c r="BB16" s="416"/>
      <c r="BC16" s="416"/>
      <c r="BD16" s="416"/>
      <c r="BE16" s="416"/>
      <c r="BF16" s="416"/>
      <c r="BG16" s="416"/>
      <c r="BH16" s="417"/>
    </row>
    <row r="17" spans="1:60" s="1" customFormat="1" ht="21" customHeight="1" x14ac:dyDescent="0.15">
      <c r="A17" s="409"/>
      <c r="B17" s="390"/>
      <c r="C17" s="390"/>
      <c r="D17" s="390"/>
      <c r="E17" s="392" t="s">
        <v>310</v>
      </c>
      <c r="F17" s="392"/>
      <c r="G17" s="392"/>
      <c r="H17" s="392"/>
      <c r="I17" s="392"/>
      <c r="J17" s="392"/>
      <c r="K17" s="392"/>
      <c r="L17" s="392"/>
      <c r="M17" s="392"/>
      <c r="N17" s="392"/>
      <c r="O17" s="392"/>
      <c r="P17" s="392"/>
      <c r="Q17" s="392"/>
      <c r="R17" s="392"/>
      <c r="S17" s="395"/>
      <c r="T17" s="395"/>
      <c r="U17" s="395"/>
      <c r="V17" s="395"/>
      <c r="W17" s="395"/>
      <c r="X17" s="395"/>
      <c r="Y17" s="395"/>
      <c r="Z17" s="390"/>
      <c r="AA17" s="390"/>
      <c r="AB17" s="390"/>
      <c r="AC17" s="390"/>
      <c r="AD17" s="390"/>
      <c r="AE17" s="390"/>
      <c r="AF17" s="390"/>
      <c r="AG17" s="390"/>
      <c r="AH17" s="390"/>
      <c r="AI17" s="390"/>
      <c r="AJ17" s="390"/>
      <c r="AK17" s="390"/>
      <c r="AL17" s="390"/>
      <c r="AM17" s="390"/>
      <c r="AN17" s="390"/>
      <c r="AO17" s="390"/>
      <c r="AP17" s="390"/>
      <c r="AQ17" s="390"/>
      <c r="AR17" s="390"/>
      <c r="AS17" s="390"/>
      <c r="AT17" s="390"/>
      <c r="AU17" s="390"/>
      <c r="AV17" s="390"/>
      <c r="AW17" s="390"/>
      <c r="AX17" s="415"/>
      <c r="AY17" s="416"/>
      <c r="AZ17" s="416"/>
      <c r="BA17" s="416"/>
      <c r="BB17" s="416"/>
      <c r="BC17" s="416"/>
      <c r="BD17" s="416"/>
      <c r="BE17" s="416"/>
      <c r="BF17" s="416"/>
      <c r="BG17" s="416"/>
      <c r="BH17" s="417"/>
    </row>
    <row r="18" spans="1:60" s="1" customFormat="1" ht="21" customHeight="1" x14ac:dyDescent="0.15">
      <c r="A18" s="409"/>
      <c r="B18" s="390"/>
      <c r="C18" s="390" t="s">
        <v>43</v>
      </c>
      <c r="D18" s="390"/>
      <c r="E18" s="394" t="s">
        <v>310</v>
      </c>
      <c r="F18" s="394"/>
      <c r="G18" s="394"/>
      <c r="H18" s="394"/>
      <c r="I18" s="394"/>
      <c r="J18" s="394"/>
      <c r="K18" s="394"/>
      <c r="L18" s="394"/>
      <c r="M18" s="394"/>
      <c r="N18" s="394"/>
      <c r="O18" s="394"/>
      <c r="P18" s="394"/>
      <c r="Q18" s="394"/>
      <c r="R18" s="394"/>
      <c r="S18" s="395" t="s">
        <v>311</v>
      </c>
      <c r="T18" s="395"/>
      <c r="U18" s="395"/>
      <c r="V18" s="395"/>
      <c r="W18" s="395"/>
      <c r="X18" s="395"/>
      <c r="Y18" s="395"/>
      <c r="Z18" s="390"/>
      <c r="AA18" s="390"/>
      <c r="AB18" s="390"/>
      <c r="AC18" s="390"/>
      <c r="AD18" s="390"/>
      <c r="AE18" s="390"/>
      <c r="AF18" s="390"/>
      <c r="AG18" s="390"/>
      <c r="AH18" s="390"/>
      <c r="AI18" s="390"/>
      <c r="AJ18" s="390"/>
      <c r="AK18" s="390"/>
      <c r="AL18" s="390"/>
      <c r="AM18" s="390"/>
      <c r="AN18" s="390"/>
      <c r="AO18" s="390"/>
      <c r="AP18" s="390"/>
      <c r="AQ18" s="390"/>
      <c r="AR18" s="390"/>
      <c r="AS18" s="390"/>
      <c r="AT18" s="390"/>
      <c r="AU18" s="390"/>
      <c r="AV18" s="390"/>
      <c r="AW18" s="390"/>
      <c r="AX18" s="415"/>
      <c r="AY18" s="416"/>
      <c r="AZ18" s="416"/>
      <c r="BA18" s="416"/>
      <c r="BB18" s="416"/>
      <c r="BC18" s="416"/>
      <c r="BD18" s="416"/>
      <c r="BE18" s="416"/>
      <c r="BF18" s="416"/>
      <c r="BG18" s="416"/>
      <c r="BH18" s="417"/>
    </row>
    <row r="19" spans="1:60" s="1" customFormat="1" ht="12" customHeight="1" x14ac:dyDescent="0.15">
      <c r="A19" s="409"/>
      <c r="B19" s="390"/>
      <c r="C19" s="390"/>
      <c r="D19" s="390"/>
      <c r="E19" s="391" t="s">
        <v>312</v>
      </c>
      <c r="F19" s="391"/>
      <c r="G19" s="391"/>
      <c r="H19" s="391"/>
      <c r="I19" s="391"/>
      <c r="J19" s="391"/>
      <c r="K19" s="391"/>
      <c r="L19" s="391"/>
      <c r="M19" s="391"/>
      <c r="N19" s="391"/>
      <c r="O19" s="391"/>
      <c r="P19" s="391"/>
      <c r="Q19" s="391"/>
      <c r="R19" s="391"/>
      <c r="S19" s="395"/>
      <c r="T19" s="395"/>
      <c r="U19" s="395"/>
      <c r="V19" s="395"/>
      <c r="W19" s="395"/>
      <c r="X19" s="395"/>
      <c r="Y19" s="395"/>
      <c r="Z19" s="390"/>
      <c r="AA19" s="390"/>
      <c r="AB19" s="390"/>
      <c r="AC19" s="390"/>
      <c r="AD19" s="390"/>
      <c r="AE19" s="390"/>
      <c r="AF19" s="390"/>
      <c r="AG19" s="390"/>
      <c r="AH19" s="390"/>
      <c r="AI19" s="390"/>
      <c r="AJ19" s="390"/>
      <c r="AK19" s="390"/>
      <c r="AL19" s="390"/>
      <c r="AM19" s="390"/>
      <c r="AN19" s="390"/>
      <c r="AO19" s="390"/>
      <c r="AP19" s="390"/>
      <c r="AQ19" s="390"/>
      <c r="AR19" s="390"/>
      <c r="AS19" s="390"/>
      <c r="AT19" s="390"/>
      <c r="AU19" s="390"/>
      <c r="AV19" s="390"/>
      <c r="AW19" s="390"/>
      <c r="AX19" s="415"/>
      <c r="AY19" s="416"/>
      <c r="AZ19" s="416"/>
      <c r="BA19" s="416"/>
      <c r="BB19" s="416"/>
      <c r="BC19" s="416"/>
      <c r="BD19" s="416"/>
      <c r="BE19" s="416"/>
      <c r="BF19" s="416"/>
      <c r="BG19" s="416"/>
      <c r="BH19" s="417"/>
    </row>
    <row r="20" spans="1:60" s="1" customFormat="1" ht="21" customHeight="1" x14ac:dyDescent="0.15">
      <c r="A20" s="409"/>
      <c r="B20" s="390"/>
      <c r="C20" s="390"/>
      <c r="D20" s="390"/>
      <c r="E20" s="392" t="s">
        <v>310</v>
      </c>
      <c r="F20" s="392"/>
      <c r="G20" s="392"/>
      <c r="H20" s="392"/>
      <c r="I20" s="392"/>
      <c r="J20" s="392"/>
      <c r="K20" s="392"/>
      <c r="L20" s="392"/>
      <c r="M20" s="392"/>
      <c r="N20" s="392"/>
      <c r="O20" s="392"/>
      <c r="P20" s="392"/>
      <c r="Q20" s="392"/>
      <c r="R20" s="392"/>
      <c r="S20" s="395"/>
      <c r="T20" s="395"/>
      <c r="U20" s="395"/>
      <c r="V20" s="395"/>
      <c r="W20" s="395"/>
      <c r="X20" s="395"/>
      <c r="Y20" s="395"/>
      <c r="Z20" s="390"/>
      <c r="AA20" s="390"/>
      <c r="AB20" s="390"/>
      <c r="AC20" s="390"/>
      <c r="AD20" s="390"/>
      <c r="AE20" s="390"/>
      <c r="AF20" s="390"/>
      <c r="AG20" s="390"/>
      <c r="AH20" s="390"/>
      <c r="AI20" s="390"/>
      <c r="AJ20" s="390"/>
      <c r="AK20" s="390"/>
      <c r="AL20" s="390"/>
      <c r="AM20" s="390"/>
      <c r="AN20" s="390"/>
      <c r="AO20" s="390"/>
      <c r="AP20" s="390"/>
      <c r="AQ20" s="390"/>
      <c r="AR20" s="390"/>
      <c r="AS20" s="390"/>
      <c r="AT20" s="390"/>
      <c r="AU20" s="390"/>
      <c r="AV20" s="390"/>
      <c r="AW20" s="390"/>
      <c r="AX20" s="415"/>
      <c r="AY20" s="416"/>
      <c r="AZ20" s="416"/>
      <c r="BA20" s="416"/>
      <c r="BB20" s="416"/>
      <c r="BC20" s="416"/>
      <c r="BD20" s="416"/>
      <c r="BE20" s="416"/>
      <c r="BF20" s="416"/>
      <c r="BG20" s="416"/>
      <c r="BH20" s="417"/>
    </row>
    <row r="21" spans="1:60" s="1" customFormat="1" ht="21" customHeight="1" x14ac:dyDescent="0.15">
      <c r="A21" s="409"/>
      <c r="B21" s="390"/>
      <c r="C21" s="390" t="s">
        <v>45</v>
      </c>
      <c r="D21" s="390"/>
      <c r="E21" s="394" t="s">
        <v>310</v>
      </c>
      <c r="F21" s="394"/>
      <c r="G21" s="394"/>
      <c r="H21" s="394"/>
      <c r="I21" s="394"/>
      <c r="J21" s="394"/>
      <c r="K21" s="394"/>
      <c r="L21" s="394"/>
      <c r="M21" s="394"/>
      <c r="N21" s="394"/>
      <c r="O21" s="394"/>
      <c r="P21" s="394"/>
      <c r="Q21" s="394"/>
      <c r="R21" s="394"/>
      <c r="S21" s="395" t="s">
        <v>311</v>
      </c>
      <c r="T21" s="395"/>
      <c r="U21" s="395"/>
      <c r="V21" s="395"/>
      <c r="W21" s="395"/>
      <c r="X21" s="395"/>
      <c r="Y21" s="395"/>
      <c r="Z21" s="390"/>
      <c r="AA21" s="390"/>
      <c r="AB21" s="390"/>
      <c r="AC21" s="390"/>
      <c r="AD21" s="390"/>
      <c r="AE21" s="390"/>
      <c r="AF21" s="390"/>
      <c r="AG21" s="390"/>
      <c r="AH21" s="390"/>
      <c r="AI21" s="390"/>
      <c r="AJ21" s="390"/>
      <c r="AK21" s="390"/>
      <c r="AL21" s="390"/>
      <c r="AM21" s="390"/>
      <c r="AN21" s="390"/>
      <c r="AO21" s="390"/>
      <c r="AP21" s="390"/>
      <c r="AQ21" s="390"/>
      <c r="AR21" s="390"/>
      <c r="AS21" s="390"/>
      <c r="AT21" s="390"/>
      <c r="AU21" s="390"/>
      <c r="AV21" s="390"/>
      <c r="AW21" s="390"/>
      <c r="AX21" s="415"/>
      <c r="AY21" s="416"/>
      <c r="AZ21" s="416"/>
      <c r="BA21" s="416"/>
      <c r="BB21" s="416"/>
      <c r="BC21" s="416"/>
      <c r="BD21" s="416"/>
      <c r="BE21" s="416"/>
      <c r="BF21" s="416"/>
      <c r="BG21" s="416"/>
      <c r="BH21" s="417"/>
    </row>
    <row r="22" spans="1:60" s="1" customFormat="1" ht="12" customHeight="1" x14ac:dyDescent="0.15">
      <c r="A22" s="409"/>
      <c r="B22" s="390"/>
      <c r="C22" s="390"/>
      <c r="D22" s="390"/>
      <c r="E22" s="391" t="s">
        <v>312</v>
      </c>
      <c r="F22" s="391"/>
      <c r="G22" s="391"/>
      <c r="H22" s="391"/>
      <c r="I22" s="391"/>
      <c r="J22" s="391"/>
      <c r="K22" s="391"/>
      <c r="L22" s="391"/>
      <c r="M22" s="391"/>
      <c r="N22" s="391"/>
      <c r="O22" s="391"/>
      <c r="P22" s="391"/>
      <c r="Q22" s="391"/>
      <c r="R22" s="391"/>
      <c r="S22" s="395"/>
      <c r="T22" s="395"/>
      <c r="U22" s="395"/>
      <c r="V22" s="395"/>
      <c r="W22" s="395"/>
      <c r="X22" s="395"/>
      <c r="Y22" s="395"/>
      <c r="Z22" s="390"/>
      <c r="AA22" s="390"/>
      <c r="AB22" s="390"/>
      <c r="AC22" s="390"/>
      <c r="AD22" s="390"/>
      <c r="AE22" s="390"/>
      <c r="AF22" s="390"/>
      <c r="AG22" s="390"/>
      <c r="AH22" s="390"/>
      <c r="AI22" s="390"/>
      <c r="AJ22" s="390"/>
      <c r="AK22" s="390"/>
      <c r="AL22" s="390"/>
      <c r="AM22" s="390"/>
      <c r="AN22" s="390"/>
      <c r="AO22" s="390"/>
      <c r="AP22" s="390"/>
      <c r="AQ22" s="390"/>
      <c r="AR22" s="390"/>
      <c r="AS22" s="390"/>
      <c r="AT22" s="390"/>
      <c r="AU22" s="390"/>
      <c r="AV22" s="390"/>
      <c r="AW22" s="390"/>
      <c r="AX22" s="415"/>
      <c r="AY22" s="416"/>
      <c r="AZ22" s="416"/>
      <c r="BA22" s="416"/>
      <c r="BB22" s="416"/>
      <c r="BC22" s="416"/>
      <c r="BD22" s="416"/>
      <c r="BE22" s="416"/>
      <c r="BF22" s="416"/>
      <c r="BG22" s="416"/>
      <c r="BH22" s="417"/>
    </row>
    <row r="23" spans="1:60" s="1" customFormat="1" ht="21" customHeight="1" x14ac:dyDescent="0.15">
      <c r="A23" s="409"/>
      <c r="B23" s="390"/>
      <c r="C23" s="390"/>
      <c r="D23" s="390"/>
      <c r="E23" s="392" t="s">
        <v>310</v>
      </c>
      <c r="F23" s="392"/>
      <c r="G23" s="392"/>
      <c r="H23" s="392"/>
      <c r="I23" s="392"/>
      <c r="J23" s="392"/>
      <c r="K23" s="392"/>
      <c r="L23" s="392"/>
      <c r="M23" s="392"/>
      <c r="N23" s="392"/>
      <c r="O23" s="392"/>
      <c r="P23" s="392"/>
      <c r="Q23" s="392"/>
      <c r="R23" s="392"/>
      <c r="S23" s="395"/>
      <c r="T23" s="395"/>
      <c r="U23" s="395"/>
      <c r="V23" s="395"/>
      <c r="W23" s="395"/>
      <c r="X23" s="395"/>
      <c r="Y23" s="395"/>
      <c r="Z23" s="390"/>
      <c r="AA23" s="390"/>
      <c r="AB23" s="390"/>
      <c r="AC23" s="390"/>
      <c r="AD23" s="390"/>
      <c r="AE23" s="390"/>
      <c r="AF23" s="390"/>
      <c r="AG23" s="390"/>
      <c r="AH23" s="390"/>
      <c r="AI23" s="390"/>
      <c r="AJ23" s="390"/>
      <c r="AK23" s="390"/>
      <c r="AL23" s="390"/>
      <c r="AM23" s="390"/>
      <c r="AN23" s="390"/>
      <c r="AO23" s="390"/>
      <c r="AP23" s="390"/>
      <c r="AQ23" s="390"/>
      <c r="AR23" s="390"/>
      <c r="AS23" s="390"/>
      <c r="AT23" s="390"/>
      <c r="AU23" s="390"/>
      <c r="AV23" s="390"/>
      <c r="AW23" s="390"/>
      <c r="AX23" s="415"/>
      <c r="AY23" s="416"/>
      <c r="AZ23" s="416"/>
      <c r="BA23" s="416"/>
      <c r="BB23" s="416"/>
      <c r="BC23" s="416"/>
      <c r="BD23" s="416"/>
      <c r="BE23" s="416"/>
      <c r="BF23" s="416"/>
      <c r="BG23" s="416"/>
      <c r="BH23" s="417"/>
    </row>
    <row r="24" spans="1:60" s="1" customFormat="1" ht="21" customHeight="1" x14ac:dyDescent="0.15">
      <c r="A24" s="409"/>
      <c r="B24" s="390"/>
      <c r="C24" s="390" t="s">
        <v>62</v>
      </c>
      <c r="D24" s="390"/>
      <c r="E24" s="394" t="s">
        <v>310</v>
      </c>
      <c r="F24" s="394"/>
      <c r="G24" s="394"/>
      <c r="H24" s="394"/>
      <c r="I24" s="394"/>
      <c r="J24" s="394"/>
      <c r="K24" s="394"/>
      <c r="L24" s="394"/>
      <c r="M24" s="394"/>
      <c r="N24" s="394"/>
      <c r="O24" s="394"/>
      <c r="P24" s="394"/>
      <c r="Q24" s="394"/>
      <c r="R24" s="394"/>
      <c r="S24" s="395" t="s">
        <v>311</v>
      </c>
      <c r="T24" s="395"/>
      <c r="U24" s="395"/>
      <c r="V24" s="395"/>
      <c r="W24" s="395"/>
      <c r="X24" s="395"/>
      <c r="Y24" s="395"/>
      <c r="Z24" s="390"/>
      <c r="AA24" s="390"/>
      <c r="AB24" s="390"/>
      <c r="AC24" s="390"/>
      <c r="AD24" s="390"/>
      <c r="AE24" s="390"/>
      <c r="AF24" s="390"/>
      <c r="AG24" s="390"/>
      <c r="AH24" s="390"/>
      <c r="AI24" s="390"/>
      <c r="AJ24" s="390"/>
      <c r="AK24" s="390"/>
      <c r="AL24" s="390"/>
      <c r="AM24" s="390"/>
      <c r="AN24" s="390"/>
      <c r="AO24" s="390"/>
      <c r="AP24" s="390"/>
      <c r="AQ24" s="390"/>
      <c r="AR24" s="390"/>
      <c r="AS24" s="390"/>
      <c r="AT24" s="390"/>
      <c r="AU24" s="390"/>
      <c r="AV24" s="390"/>
      <c r="AW24" s="390"/>
      <c r="AX24" s="415"/>
      <c r="AY24" s="416"/>
      <c r="AZ24" s="416"/>
      <c r="BA24" s="416"/>
      <c r="BB24" s="416"/>
      <c r="BC24" s="416"/>
      <c r="BD24" s="416"/>
      <c r="BE24" s="416"/>
      <c r="BF24" s="416"/>
      <c r="BG24" s="416"/>
      <c r="BH24" s="417"/>
    </row>
    <row r="25" spans="1:60" s="1" customFormat="1" ht="12" customHeight="1" x14ac:dyDescent="0.15">
      <c r="A25" s="409"/>
      <c r="B25" s="390"/>
      <c r="C25" s="390"/>
      <c r="D25" s="390"/>
      <c r="E25" s="391" t="s">
        <v>312</v>
      </c>
      <c r="F25" s="391"/>
      <c r="G25" s="391"/>
      <c r="H25" s="391"/>
      <c r="I25" s="391"/>
      <c r="J25" s="391"/>
      <c r="K25" s="391"/>
      <c r="L25" s="391"/>
      <c r="M25" s="391"/>
      <c r="N25" s="391"/>
      <c r="O25" s="391"/>
      <c r="P25" s="391"/>
      <c r="Q25" s="391"/>
      <c r="R25" s="391"/>
      <c r="S25" s="395"/>
      <c r="T25" s="395"/>
      <c r="U25" s="395"/>
      <c r="V25" s="395"/>
      <c r="W25" s="395"/>
      <c r="X25" s="395"/>
      <c r="Y25" s="395"/>
      <c r="Z25" s="390"/>
      <c r="AA25" s="390"/>
      <c r="AB25" s="390"/>
      <c r="AC25" s="390"/>
      <c r="AD25" s="390"/>
      <c r="AE25" s="390"/>
      <c r="AF25" s="390"/>
      <c r="AG25" s="390"/>
      <c r="AH25" s="390"/>
      <c r="AI25" s="390"/>
      <c r="AJ25" s="390"/>
      <c r="AK25" s="390"/>
      <c r="AL25" s="390"/>
      <c r="AM25" s="390"/>
      <c r="AN25" s="390"/>
      <c r="AO25" s="390"/>
      <c r="AP25" s="390"/>
      <c r="AQ25" s="390"/>
      <c r="AR25" s="390"/>
      <c r="AS25" s="390"/>
      <c r="AT25" s="390"/>
      <c r="AU25" s="390"/>
      <c r="AV25" s="390"/>
      <c r="AW25" s="390"/>
      <c r="AX25" s="415"/>
      <c r="AY25" s="416"/>
      <c r="AZ25" s="416"/>
      <c r="BA25" s="416"/>
      <c r="BB25" s="416"/>
      <c r="BC25" s="416"/>
      <c r="BD25" s="416"/>
      <c r="BE25" s="416"/>
      <c r="BF25" s="416"/>
      <c r="BG25" s="416"/>
      <c r="BH25" s="417"/>
    </row>
    <row r="26" spans="1:60" s="1" customFormat="1" ht="21" customHeight="1" x14ac:dyDescent="0.15">
      <c r="A26" s="410"/>
      <c r="B26" s="393"/>
      <c r="C26" s="393"/>
      <c r="D26" s="393"/>
      <c r="E26" s="397" t="s">
        <v>310</v>
      </c>
      <c r="F26" s="397"/>
      <c r="G26" s="397"/>
      <c r="H26" s="397"/>
      <c r="I26" s="397"/>
      <c r="J26" s="397"/>
      <c r="K26" s="397"/>
      <c r="L26" s="397"/>
      <c r="M26" s="397"/>
      <c r="N26" s="397"/>
      <c r="O26" s="397"/>
      <c r="P26" s="397"/>
      <c r="Q26" s="397"/>
      <c r="R26" s="397"/>
      <c r="S26" s="396"/>
      <c r="T26" s="396"/>
      <c r="U26" s="396"/>
      <c r="V26" s="396"/>
      <c r="W26" s="396"/>
      <c r="X26" s="396"/>
      <c r="Y26" s="396"/>
      <c r="Z26" s="393"/>
      <c r="AA26" s="393"/>
      <c r="AB26" s="393"/>
      <c r="AC26" s="393"/>
      <c r="AD26" s="393"/>
      <c r="AE26" s="393"/>
      <c r="AF26" s="393"/>
      <c r="AG26" s="393"/>
      <c r="AH26" s="393"/>
      <c r="AI26" s="393"/>
      <c r="AJ26" s="393"/>
      <c r="AK26" s="393"/>
      <c r="AL26" s="393"/>
      <c r="AM26" s="393"/>
      <c r="AN26" s="393"/>
      <c r="AO26" s="393"/>
      <c r="AP26" s="393"/>
      <c r="AQ26" s="393"/>
      <c r="AR26" s="393"/>
      <c r="AS26" s="393"/>
      <c r="AT26" s="393"/>
      <c r="AU26" s="393"/>
      <c r="AV26" s="393"/>
      <c r="AW26" s="393"/>
      <c r="AX26" s="418"/>
      <c r="AY26" s="419"/>
      <c r="AZ26" s="419"/>
      <c r="BA26" s="419"/>
      <c r="BB26" s="419"/>
      <c r="BC26" s="419"/>
      <c r="BD26" s="419"/>
      <c r="BE26" s="419"/>
      <c r="BF26" s="419"/>
      <c r="BG26" s="419"/>
      <c r="BH26" s="420"/>
    </row>
    <row r="27" spans="1:60" s="1" customFormat="1" ht="12" x14ac:dyDescent="0.15"/>
    <row r="28" spans="1:60" s="1" customFormat="1" ht="13.5" customHeight="1" x14ac:dyDescent="0.15">
      <c r="AI28" s="398" t="s">
        <v>313</v>
      </c>
      <c r="AJ28" s="398"/>
      <c r="AK28" s="398"/>
      <c r="AL28" s="398"/>
      <c r="AM28" s="398"/>
      <c r="AN28" s="398"/>
      <c r="AO28" s="398"/>
      <c r="AP28" s="398"/>
      <c r="AQ28" s="398"/>
      <c r="AR28" s="398"/>
      <c r="AS28" s="398"/>
      <c r="AT28" s="398"/>
      <c r="AU28" s="398"/>
      <c r="AV28" s="398"/>
      <c r="AW28" s="398"/>
      <c r="AX28" s="398"/>
      <c r="AY28" s="398"/>
      <c r="AZ28" s="398"/>
      <c r="BA28" s="398"/>
      <c r="BB28" s="398"/>
      <c r="BC28" s="398"/>
      <c r="BD28" s="398"/>
      <c r="BE28" s="398"/>
      <c r="BF28" s="398"/>
      <c r="BG28" s="398"/>
      <c r="BH28" s="398"/>
    </row>
    <row r="29" spans="1:60" s="1" customFormat="1" ht="12" x14ac:dyDescent="0.15">
      <c r="AI29" s="399"/>
      <c r="AJ29" s="399"/>
      <c r="AK29" s="399"/>
      <c r="AL29" s="399"/>
      <c r="AM29" s="399"/>
      <c r="AN29" s="399"/>
      <c r="AO29" s="399"/>
      <c r="AP29" s="399"/>
      <c r="AQ29" s="399"/>
      <c r="AR29" s="399"/>
      <c r="AS29" s="399"/>
      <c r="AT29" s="399"/>
      <c r="AU29" s="399"/>
      <c r="AV29" s="399"/>
      <c r="AW29" s="399"/>
      <c r="AX29" s="399"/>
      <c r="AY29" s="399"/>
      <c r="AZ29" s="399"/>
      <c r="BA29" s="399"/>
      <c r="BB29" s="399"/>
      <c r="BC29" s="399"/>
      <c r="BD29" s="399"/>
      <c r="BE29" s="399"/>
      <c r="BF29" s="399"/>
      <c r="BG29" s="399"/>
      <c r="BH29" s="399"/>
    </row>
    <row r="30" spans="1:60" s="1" customFormat="1" ht="12" x14ac:dyDescent="0.15">
      <c r="AI30" s="400"/>
      <c r="AJ30" s="400"/>
      <c r="AK30" s="400"/>
      <c r="AL30" s="400"/>
      <c r="AM30" s="400"/>
      <c r="AN30" s="400"/>
      <c r="AO30" s="400"/>
      <c r="AP30" s="400"/>
      <c r="AQ30" s="400"/>
      <c r="AR30" s="400"/>
      <c r="AS30" s="400"/>
      <c r="AT30" s="400"/>
      <c r="AU30" s="400"/>
      <c r="AV30" s="400"/>
      <c r="AW30" s="400"/>
      <c r="AX30" s="400"/>
      <c r="AY30" s="400"/>
      <c r="AZ30" s="400"/>
      <c r="BA30" s="400"/>
      <c r="BB30" s="400"/>
      <c r="BC30" s="400"/>
      <c r="BD30" s="400"/>
      <c r="BE30" s="400"/>
      <c r="BF30" s="400"/>
      <c r="BG30" s="400"/>
      <c r="BH30" s="400"/>
    </row>
    <row r="31" spans="1:60" s="1" customFormat="1" ht="12" x14ac:dyDescent="0.15"/>
    <row r="32" spans="1:60" s="1" customFormat="1" ht="12" x14ac:dyDescent="0.15"/>
    <row r="33" spans="1:60" s="221" customFormat="1" ht="11.25" x14ac:dyDescent="0.15">
      <c r="A33" s="222" t="s">
        <v>314</v>
      </c>
    </row>
    <row r="34" spans="1:60" s="223" customFormat="1" ht="42" customHeight="1" x14ac:dyDescent="0.15">
      <c r="B34" s="389" t="s">
        <v>315</v>
      </c>
      <c r="C34" s="389"/>
      <c r="D34" s="389"/>
      <c r="E34" s="389"/>
      <c r="F34" s="389"/>
      <c r="G34" s="389"/>
      <c r="H34" s="389"/>
      <c r="I34" s="389"/>
      <c r="J34" s="389"/>
      <c r="K34" s="389"/>
      <c r="L34" s="389"/>
      <c r="M34" s="389"/>
      <c r="N34" s="389"/>
      <c r="O34" s="389"/>
      <c r="P34" s="389"/>
      <c r="Q34" s="389"/>
      <c r="R34" s="389"/>
      <c r="S34" s="389"/>
      <c r="T34" s="389"/>
      <c r="U34" s="389"/>
      <c r="V34" s="389"/>
      <c r="W34" s="389"/>
      <c r="X34" s="389"/>
      <c r="Y34" s="389"/>
      <c r="Z34" s="389"/>
      <c r="AA34" s="389"/>
      <c r="AB34" s="389"/>
      <c r="AC34" s="389"/>
      <c r="AD34" s="389"/>
      <c r="AE34" s="389"/>
      <c r="AF34" s="389"/>
      <c r="AG34" s="389"/>
      <c r="AH34" s="389"/>
      <c r="AI34" s="389"/>
      <c r="AJ34" s="389"/>
      <c r="AK34" s="389"/>
      <c r="AL34" s="389"/>
      <c r="AM34" s="389"/>
      <c r="AN34" s="389"/>
      <c r="AO34" s="389"/>
      <c r="AP34" s="389"/>
      <c r="AQ34" s="389"/>
      <c r="AR34" s="389"/>
      <c r="AS34" s="389"/>
      <c r="AT34" s="389"/>
      <c r="AU34" s="389"/>
      <c r="AV34" s="389"/>
      <c r="AW34" s="389"/>
      <c r="AX34" s="389"/>
      <c r="AY34" s="389"/>
      <c r="AZ34" s="389"/>
      <c r="BA34" s="389"/>
      <c r="BB34" s="389"/>
      <c r="BC34" s="389"/>
      <c r="BD34" s="389"/>
      <c r="BE34" s="389"/>
      <c r="BF34" s="389"/>
      <c r="BG34" s="389"/>
      <c r="BH34" s="389"/>
    </row>
    <row r="35" spans="1:60" s="221" customFormat="1" ht="11.25" x14ac:dyDescent="0.15"/>
    <row r="36" spans="1:60" s="221" customFormat="1" ht="11.25" x14ac:dyDescent="0.15">
      <c r="A36" s="221">
        <v>1</v>
      </c>
      <c r="C36" s="221" t="s">
        <v>316</v>
      </c>
    </row>
    <row r="37" spans="1:60" s="221" customFormat="1" ht="11.25" x14ac:dyDescent="0.15"/>
    <row r="38" spans="1:60" s="221" customFormat="1" ht="11.25" x14ac:dyDescent="0.15">
      <c r="A38" s="221">
        <v>2</v>
      </c>
      <c r="C38" s="221" t="s">
        <v>317</v>
      </c>
    </row>
    <row r="39" spans="1:60" s="221" customFormat="1" ht="11.25" x14ac:dyDescent="0.15"/>
    <row r="40" spans="1:60" s="221" customFormat="1" ht="11.25" x14ac:dyDescent="0.15">
      <c r="A40" s="221">
        <v>3</v>
      </c>
      <c r="C40" s="221" t="s">
        <v>318</v>
      </c>
    </row>
    <row r="41" spans="1:60" s="221" customFormat="1" ht="11.25" x14ac:dyDescent="0.15"/>
    <row r="42" spans="1:60" s="221" customFormat="1" ht="11.25" x14ac:dyDescent="0.15">
      <c r="A42" s="221">
        <v>4</v>
      </c>
      <c r="C42" s="221" t="s">
        <v>319</v>
      </c>
    </row>
    <row r="43" spans="1:60" s="1" customFormat="1" ht="12" x14ac:dyDescent="0.15"/>
    <row r="44" spans="1:60" s="1" customFormat="1" ht="12" x14ac:dyDescent="0.15">
      <c r="A44" s="1">
        <v>5</v>
      </c>
      <c r="C44" s="221" t="s">
        <v>320</v>
      </c>
    </row>
    <row r="45" spans="1:60" s="1" customFormat="1" ht="12" x14ac:dyDescent="0.15"/>
    <row r="46" spans="1:60" s="1" customFormat="1" ht="12" x14ac:dyDescent="0.15"/>
    <row r="47" spans="1:60" s="1" customFormat="1" ht="12" x14ac:dyDescent="0.15"/>
    <row r="48" spans="1:60" s="1" customFormat="1" ht="12" x14ac:dyDescent="0.15"/>
    <row r="49" s="1" customFormat="1" ht="12" x14ac:dyDescent="0.15"/>
    <row r="50" s="1" customFormat="1" ht="12" x14ac:dyDescent="0.15"/>
    <row r="51" s="1" customFormat="1" ht="12" x14ac:dyDescent="0.15"/>
    <row r="52" s="1" customFormat="1" ht="12" x14ac:dyDescent="0.15"/>
    <row r="53" s="1" customFormat="1" ht="12" x14ac:dyDescent="0.15"/>
    <row r="54" s="1" customFormat="1" ht="12" x14ac:dyDescent="0.15"/>
    <row r="55" s="1" customFormat="1" ht="12" x14ac:dyDescent="0.15"/>
    <row r="56" s="1" customFormat="1" ht="12" x14ac:dyDescent="0.15"/>
    <row r="57" s="1" customFormat="1" ht="12" x14ac:dyDescent="0.15"/>
    <row r="58" s="1" customFormat="1" ht="12" x14ac:dyDescent="0.15"/>
    <row r="59" s="1" customFormat="1" ht="12" x14ac:dyDescent="0.15"/>
    <row r="60" s="1" customFormat="1" ht="12" x14ac:dyDescent="0.15"/>
    <row r="61" s="1" customFormat="1" ht="12" x14ac:dyDescent="0.15"/>
    <row r="62" s="1" customFormat="1" ht="12" x14ac:dyDescent="0.15"/>
    <row r="63" s="1" customFormat="1" ht="12" x14ac:dyDescent="0.15"/>
    <row r="64" s="1" customFormat="1" ht="12" x14ac:dyDescent="0.15"/>
    <row r="65" s="1" customFormat="1" ht="12" x14ac:dyDescent="0.15"/>
    <row r="66" s="1" customFormat="1" ht="12" x14ac:dyDescent="0.15"/>
    <row r="67" s="1" customFormat="1" ht="12" x14ac:dyDescent="0.15"/>
    <row r="68" s="1" customFormat="1" ht="12" x14ac:dyDescent="0.15"/>
    <row r="69" s="1" customFormat="1" ht="12" x14ac:dyDescent="0.15"/>
    <row r="70" s="1" customFormat="1" ht="12" x14ac:dyDescent="0.15"/>
    <row r="71" s="1" customFormat="1" ht="12" x14ac:dyDescent="0.15"/>
    <row r="72" s="1" customFormat="1" ht="12" x14ac:dyDescent="0.15"/>
  </sheetData>
  <mergeCells count="53">
    <mergeCell ref="AD7:AK7"/>
    <mergeCell ref="AL7:BF7"/>
    <mergeCell ref="BG7:BH7"/>
    <mergeCell ref="A2:BG2"/>
    <mergeCell ref="AD5:AK5"/>
    <mergeCell ref="AL5:BH5"/>
    <mergeCell ref="AD6:AK6"/>
    <mergeCell ref="AL6:BH6"/>
    <mergeCell ref="A11:G11"/>
    <mergeCell ref="H11:AG11"/>
    <mergeCell ref="AH11:AN12"/>
    <mergeCell ref="AO11:BH12"/>
    <mergeCell ref="A12:G12"/>
    <mergeCell ref="H12:AG12"/>
    <mergeCell ref="A13:G13"/>
    <mergeCell ref="H13:BH13"/>
    <mergeCell ref="A14:B26"/>
    <mergeCell ref="C14:Y14"/>
    <mergeCell ref="Z14:AN14"/>
    <mergeCell ref="AO14:AW14"/>
    <mergeCell ref="AX14:BH14"/>
    <mergeCell ref="C15:D17"/>
    <mergeCell ref="E15:R15"/>
    <mergeCell ref="S15:Y17"/>
    <mergeCell ref="Z15:AN17"/>
    <mergeCell ref="AO15:AW17"/>
    <mergeCell ref="AX15:BH26"/>
    <mergeCell ref="E16:R16"/>
    <mergeCell ref="E17:R17"/>
    <mergeCell ref="E18:R18"/>
    <mergeCell ref="C18:D20"/>
    <mergeCell ref="AI28:AQ30"/>
    <mergeCell ref="S18:Y20"/>
    <mergeCell ref="Z18:AN20"/>
    <mergeCell ref="AO18:AW20"/>
    <mergeCell ref="E19:R19"/>
    <mergeCell ref="E20:R20"/>
    <mergeCell ref="AR28:BH30"/>
    <mergeCell ref="B34:BH34"/>
    <mergeCell ref="AO21:AW23"/>
    <mergeCell ref="E22:R22"/>
    <mergeCell ref="E23:R23"/>
    <mergeCell ref="C24:D26"/>
    <mergeCell ref="E24:R24"/>
    <mergeCell ref="S24:Y26"/>
    <mergeCell ref="Z24:AN26"/>
    <mergeCell ref="AO24:AW26"/>
    <mergeCell ref="E25:R25"/>
    <mergeCell ref="E26:R26"/>
    <mergeCell ref="Z21:AN23"/>
    <mergeCell ref="C21:D23"/>
    <mergeCell ref="E21:R21"/>
    <mergeCell ref="S21:Y23"/>
  </mergeCells>
  <phoneticPr fontId="4"/>
  <pageMargins left="0.4" right="0.33" top="0.76" bottom="0.98399999999999999" header="0.5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AF123"/>
  <sheetViews>
    <sheetView view="pageBreakPreview" zoomScale="60" zoomScaleNormal="100" workbookViewId="0">
      <selection activeCell="P18" sqref="P18"/>
    </sheetView>
  </sheetViews>
  <sheetFormatPr defaultColWidth="4" defaultRowHeight="13.5" x14ac:dyDescent="0.15"/>
  <cols>
    <col min="1" max="1" width="1.5" style="26" customWidth="1"/>
    <col min="2" max="2" width="3.125" style="26" customWidth="1"/>
    <col min="3" max="3" width="1.125" style="26" customWidth="1"/>
    <col min="4" max="19" width="4" style="26"/>
    <col min="20" max="20" width="3.125" style="26" customWidth="1"/>
    <col min="21" max="21" width="2.375" style="26" customWidth="1"/>
    <col min="22" max="22" width="4" style="26"/>
    <col min="23" max="23" width="2.25" style="26" customWidth="1"/>
    <col min="24" max="24" width="4" style="26"/>
    <col min="25" max="25" width="2.375" style="26" customWidth="1"/>
    <col min="26" max="26" width="1.5" style="26" customWidth="1"/>
    <col min="27" max="16384" width="4" style="26"/>
  </cols>
  <sheetData>
    <row r="2" spans="2:27" x14ac:dyDescent="0.15">
      <c r="B2" s="26" t="s">
        <v>24</v>
      </c>
      <c r="C2" s="27"/>
      <c r="D2" s="27"/>
      <c r="E2" s="27"/>
      <c r="F2" s="27"/>
      <c r="G2" s="27"/>
      <c r="H2" s="27"/>
      <c r="I2" s="27"/>
      <c r="J2" s="27"/>
      <c r="K2" s="27"/>
      <c r="L2" s="27"/>
      <c r="M2" s="27"/>
      <c r="N2" s="27"/>
      <c r="O2" s="27"/>
      <c r="P2" s="27"/>
      <c r="Q2" s="27"/>
      <c r="R2" s="27"/>
      <c r="S2" s="27"/>
      <c r="T2" s="27"/>
      <c r="U2" s="27"/>
      <c r="V2" s="27"/>
      <c r="W2" s="27"/>
      <c r="X2" s="27"/>
      <c r="Y2" s="27"/>
    </row>
    <row r="4" spans="2:27" ht="34.5" customHeight="1" x14ac:dyDescent="0.15">
      <c r="B4" s="440" t="s">
        <v>25</v>
      </c>
      <c r="C4" s="336"/>
      <c r="D4" s="336"/>
      <c r="E4" s="336"/>
      <c r="F4" s="336"/>
      <c r="G4" s="336"/>
      <c r="H4" s="336"/>
      <c r="I4" s="336"/>
      <c r="J4" s="336"/>
      <c r="K4" s="336"/>
      <c r="L4" s="336"/>
      <c r="M4" s="336"/>
      <c r="N4" s="336"/>
      <c r="O4" s="336"/>
      <c r="P4" s="336"/>
      <c r="Q4" s="336"/>
      <c r="R4" s="336"/>
      <c r="S4" s="336"/>
      <c r="T4" s="336"/>
      <c r="U4" s="336"/>
      <c r="V4" s="336"/>
      <c r="W4" s="336"/>
      <c r="X4" s="336"/>
      <c r="Y4" s="336"/>
    </row>
    <row r="5" spans="2:27" ht="13.5" customHeight="1" x14ac:dyDescent="0.15"/>
    <row r="6" spans="2:27" ht="24" customHeight="1" x14ac:dyDescent="0.15">
      <c r="B6" s="441" t="s">
        <v>26</v>
      </c>
      <c r="C6" s="441"/>
      <c r="D6" s="441"/>
      <c r="E6" s="441"/>
      <c r="F6" s="441"/>
      <c r="G6" s="332"/>
      <c r="H6" s="338"/>
      <c r="I6" s="338"/>
      <c r="J6" s="338"/>
      <c r="K6" s="338"/>
      <c r="L6" s="338"/>
      <c r="M6" s="338"/>
      <c r="N6" s="338"/>
      <c r="O6" s="338"/>
      <c r="P6" s="338"/>
      <c r="Q6" s="338"/>
      <c r="R6" s="338"/>
      <c r="S6" s="338"/>
      <c r="T6" s="338"/>
      <c r="U6" s="338"/>
      <c r="V6" s="338"/>
      <c r="W6" s="338"/>
      <c r="X6" s="338"/>
      <c r="Y6" s="442"/>
    </row>
    <row r="7" spans="2:27" ht="24" customHeight="1" x14ac:dyDescent="0.15">
      <c r="B7" s="441" t="s">
        <v>27</v>
      </c>
      <c r="C7" s="441"/>
      <c r="D7" s="441"/>
      <c r="E7" s="441"/>
      <c r="F7" s="441"/>
      <c r="G7" s="28" t="s">
        <v>28</v>
      </c>
      <c r="H7" s="29" t="s">
        <v>29</v>
      </c>
      <c r="I7" s="29"/>
      <c r="J7" s="29"/>
      <c r="K7" s="29"/>
      <c r="L7" s="30" t="s">
        <v>28</v>
      </c>
      <c r="M7" s="29" t="s">
        <v>30</v>
      </c>
      <c r="N7" s="29"/>
      <c r="O7" s="29"/>
      <c r="P7" s="29"/>
      <c r="Q7" s="30" t="s">
        <v>28</v>
      </c>
      <c r="R7" s="29" t="s">
        <v>31</v>
      </c>
      <c r="S7" s="29"/>
      <c r="T7" s="29"/>
      <c r="U7" s="29"/>
      <c r="V7" s="29"/>
      <c r="W7" s="31"/>
      <c r="X7" s="31"/>
      <c r="Y7" s="32"/>
    </row>
    <row r="8" spans="2:27" ht="21.95" customHeight="1" x14ac:dyDescent="0.15">
      <c r="B8" s="443" t="s">
        <v>32</v>
      </c>
      <c r="C8" s="444"/>
      <c r="D8" s="444"/>
      <c r="E8" s="444"/>
      <c r="F8" s="445"/>
      <c r="G8" s="30" t="s">
        <v>28</v>
      </c>
      <c r="H8" s="33" t="s">
        <v>33</v>
      </c>
      <c r="I8" s="34"/>
      <c r="J8" s="34"/>
      <c r="K8" s="34"/>
      <c r="L8" s="34"/>
      <c r="M8" s="34"/>
      <c r="N8" s="34"/>
      <c r="O8" s="34"/>
      <c r="P8" s="34"/>
      <c r="Q8" s="34"/>
      <c r="R8" s="34"/>
      <c r="S8" s="34"/>
      <c r="T8" s="34"/>
      <c r="U8" s="34"/>
      <c r="V8" s="34"/>
      <c r="W8" s="34"/>
      <c r="X8" s="34"/>
      <c r="Y8" s="35"/>
    </row>
    <row r="9" spans="2:27" ht="21.95" customHeight="1" x14ac:dyDescent="0.15">
      <c r="B9" s="446"/>
      <c r="C9" s="336"/>
      <c r="D9" s="336"/>
      <c r="E9" s="336"/>
      <c r="F9" s="447"/>
      <c r="G9" s="30" t="s">
        <v>28</v>
      </c>
      <c r="H9" s="26" t="s">
        <v>34</v>
      </c>
      <c r="I9" s="36"/>
      <c r="J9" s="36"/>
      <c r="K9" s="36"/>
      <c r="L9" s="36"/>
      <c r="M9" s="36"/>
      <c r="N9" s="36"/>
      <c r="O9" s="36"/>
      <c r="P9" s="36"/>
      <c r="Q9" s="36"/>
      <c r="R9" s="36"/>
      <c r="S9" s="36"/>
      <c r="T9" s="36"/>
      <c r="U9" s="36"/>
      <c r="V9" s="36"/>
      <c r="W9" s="36"/>
      <c r="X9" s="36"/>
      <c r="Y9" s="37"/>
    </row>
    <row r="10" spans="2:27" ht="21.95" customHeight="1" x14ac:dyDescent="0.15">
      <c r="B10" s="448"/>
      <c r="C10" s="449"/>
      <c r="D10" s="449"/>
      <c r="E10" s="449"/>
      <c r="F10" s="450"/>
      <c r="G10" s="38" t="s">
        <v>28</v>
      </c>
      <c r="H10" s="39" t="s">
        <v>35</v>
      </c>
      <c r="I10" s="40"/>
      <c r="J10" s="40"/>
      <c r="K10" s="40"/>
      <c r="L10" s="40"/>
      <c r="M10" s="40"/>
      <c r="N10" s="40"/>
      <c r="O10" s="40"/>
      <c r="P10" s="40"/>
      <c r="Q10" s="40"/>
      <c r="R10" s="40"/>
      <c r="S10" s="40"/>
      <c r="T10" s="40"/>
      <c r="U10" s="40"/>
      <c r="V10" s="40"/>
      <c r="W10" s="40"/>
      <c r="X10" s="40"/>
      <c r="Y10" s="41"/>
    </row>
    <row r="11" spans="2:27" ht="13.5" customHeight="1" x14ac:dyDescent="0.15"/>
    <row r="12" spans="2:27" ht="12.95" customHeight="1" x14ac:dyDescent="0.15">
      <c r="B12" s="42"/>
      <c r="C12" s="33"/>
      <c r="D12" s="33"/>
      <c r="E12" s="33"/>
      <c r="F12" s="33"/>
      <c r="G12" s="33"/>
      <c r="H12" s="33"/>
      <c r="I12" s="33"/>
      <c r="J12" s="33"/>
      <c r="K12" s="33"/>
      <c r="L12" s="33"/>
      <c r="M12" s="33"/>
      <c r="N12" s="33"/>
      <c r="O12" s="33"/>
      <c r="P12" s="33"/>
      <c r="Q12" s="33"/>
      <c r="R12" s="33"/>
      <c r="S12" s="33"/>
      <c r="T12" s="43"/>
      <c r="U12" s="33"/>
      <c r="V12" s="33"/>
      <c r="W12" s="33"/>
      <c r="X12" s="33"/>
      <c r="Y12" s="43"/>
      <c r="Z12" s="27"/>
      <c r="AA12" s="27"/>
    </row>
    <row r="13" spans="2:27" ht="17.100000000000001" customHeight="1" x14ac:dyDescent="0.15">
      <c r="B13" s="44" t="s">
        <v>36</v>
      </c>
      <c r="C13" s="45"/>
      <c r="T13" s="46"/>
      <c r="V13" s="47" t="s">
        <v>37</v>
      </c>
      <c r="W13" s="47" t="s">
        <v>38</v>
      </c>
      <c r="X13" s="47" t="s">
        <v>39</v>
      </c>
      <c r="Y13" s="46"/>
      <c r="Z13" s="27"/>
      <c r="AA13" s="27"/>
    </row>
    <row r="14" spans="2:27" ht="17.100000000000001" customHeight="1" x14ac:dyDescent="0.15">
      <c r="B14" s="48"/>
      <c r="T14" s="46"/>
      <c r="Y14" s="46"/>
      <c r="Z14" s="27"/>
      <c r="AA14" s="27"/>
    </row>
    <row r="15" spans="2:27" ht="21.95" customHeight="1" x14ac:dyDescent="0.15">
      <c r="B15" s="48"/>
      <c r="C15" s="437" t="s">
        <v>40</v>
      </c>
      <c r="D15" s="438"/>
      <c r="E15" s="438"/>
      <c r="F15" s="49" t="s">
        <v>41</v>
      </c>
      <c r="G15" s="331" t="s">
        <v>42</v>
      </c>
      <c r="H15" s="331"/>
      <c r="I15" s="331"/>
      <c r="J15" s="331"/>
      <c r="K15" s="331"/>
      <c r="L15" s="331"/>
      <c r="M15" s="331"/>
      <c r="N15" s="331"/>
      <c r="O15" s="331"/>
      <c r="P15" s="331"/>
      <c r="Q15" s="331"/>
      <c r="R15" s="331"/>
      <c r="S15" s="331"/>
      <c r="T15" s="46"/>
      <c r="V15" s="30" t="s">
        <v>28</v>
      </c>
      <c r="W15" s="30" t="s">
        <v>38</v>
      </c>
      <c r="X15" s="30" t="s">
        <v>28</v>
      </c>
      <c r="Y15" s="46"/>
      <c r="Z15" s="27"/>
      <c r="AA15" s="27"/>
    </row>
    <row r="16" spans="2:27" ht="49.5" customHeight="1" x14ac:dyDescent="0.15">
      <c r="B16" s="48"/>
      <c r="C16" s="438"/>
      <c r="D16" s="438"/>
      <c r="E16" s="438"/>
      <c r="F16" s="49" t="s">
        <v>43</v>
      </c>
      <c r="G16" s="439" t="s">
        <v>44</v>
      </c>
      <c r="H16" s="439"/>
      <c r="I16" s="439"/>
      <c r="J16" s="439"/>
      <c r="K16" s="439"/>
      <c r="L16" s="439"/>
      <c r="M16" s="439"/>
      <c r="N16" s="439"/>
      <c r="O16" s="439"/>
      <c r="P16" s="439"/>
      <c r="Q16" s="439"/>
      <c r="R16" s="439"/>
      <c r="S16" s="439"/>
      <c r="T16" s="46"/>
      <c r="V16" s="30" t="s">
        <v>28</v>
      </c>
      <c r="W16" s="30" t="s">
        <v>38</v>
      </c>
      <c r="X16" s="30" t="s">
        <v>28</v>
      </c>
      <c r="Y16" s="46"/>
      <c r="Z16" s="27"/>
      <c r="AA16" s="27"/>
    </row>
    <row r="17" spans="2:27" ht="21.95" customHeight="1" x14ac:dyDescent="0.15">
      <c r="B17" s="48"/>
      <c r="C17" s="438"/>
      <c r="D17" s="438"/>
      <c r="E17" s="438"/>
      <c r="F17" s="49" t="s">
        <v>45</v>
      </c>
      <c r="G17" s="331" t="s">
        <v>46</v>
      </c>
      <c r="H17" s="331"/>
      <c r="I17" s="331"/>
      <c r="J17" s="331"/>
      <c r="K17" s="331"/>
      <c r="L17" s="331"/>
      <c r="M17" s="331"/>
      <c r="N17" s="331"/>
      <c r="O17" s="331"/>
      <c r="P17" s="331"/>
      <c r="Q17" s="331"/>
      <c r="R17" s="331"/>
      <c r="S17" s="331"/>
      <c r="T17" s="46"/>
      <c r="V17" s="30" t="s">
        <v>28</v>
      </c>
      <c r="W17" s="30" t="s">
        <v>38</v>
      </c>
      <c r="X17" s="30" t="s">
        <v>28</v>
      </c>
      <c r="Y17" s="46"/>
      <c r="Z17" s="27"/>
      <c r="AA17" s="27"/>
    </row>
    <row r="18" spans="2:27" ht="17.100000000000001" customHeight="1" x14ac:dyDescent="0.15">
      <c r="B18" s="48"/>
      <c r="C18" s="50"/>
      <c r="D18" s="50"/>
      <c r="E18" s="50"/>
      <c r="T18" s="46"/>
      <c r="Y18" s="46"/>
      <c r="Z18" s="27"/>
      <c r="AA18" s="27"/>
    </row>
    <row r="19" spans="2:27" ht="21.95" customHeight="1" x14ac:dyDescent="0.15">
      <c r="B19" s="48"/>
      <c r="C19" s="451" t="s">
        <v>47</v>
      </c>
      <c r="D19" s="452"/>
      <c r="E19" s="452"/>
      <c r="F19" s="49" t="s">
        <v>41</v>
      </c>
      <c r="G19" s="331" t="s">
        <v>48</v>
      </c>
      <c r="H19" s="331"/>
      <c r="I19" s="331"/>
      <c r="J19" s="331"/>
      <c r="K19" s="331"/>
      <c r="L19" s="331"/>
      <c r="M19" s="331"/>
      <c r="N19" s="331"/>
      <c r="O19" s="331"/>
      <c r="P19" s="331"/>
      <c r="Q19" s="331"/>
      <c r="R19" s="331"/>
      <c r="S19" s="331"/>
      <c r="T19" s="46"/>
      <c r="V19" s="30" t="s">
        <v>28</v>
      </c>
      <c r="W19" s="30" t="s">
        <v>38</v>
      </c>
      <c r="X19" s="30" t="s">
        <v>28</v>
      </c>
      <c r="Y19" s="46"/>
      <c r="Z19" s="27"/>
      <c r="AA19" s="27"/>
    </row>
    <row r="20" spans="2:27" ht="49.5" customHeight="1" x14ac:dyDescent="0.15">
      <c r="B20" s="48"/>
      <c r="C20" s="452"/>
      <c r="D20" s="452"/>
      <c r="E20" s="452"/>
      <c r="F20" s="49" t="s">
        <v>43</v>
      </c>
      <c r="G20" s="439" t="s">
        <v>49</v>
      </c>
      <c r="H20" s="439"/>
      <c r="I20" s="439"/>
      <c r="J20" s="439"/>
      <c r="K20" s="439"/>
      <c r="L20" s="439"/>
      <c r="M20" s="439"/>
      <c r="N20" s="439"/>
      <c r="O20" s="439"/>
      <c r="P20" s="439"/>
      <c r="Q20" s="439"/>
      <c r="R20" s="439"/>
      <c r="S20" s="439"/>
      <c r="T20" s="46"/>
      <c r="V20" s="30" t="s">
        <v>28</v>
      </c>
      <c r="W20" s="30" t="s">
        <v>38</v>
      </c>
      <c r="X20" s="30" t="s">
        <v>28</v>
      </c>
      <c r="Y20" s="46"/>
      <c r="Z20" s="27"/>
      <c r="AA20" s="27"/>
    </row>
    <row r="21" spans="2:27" ht="21.95" customHeight="1" x14ac:dyDescent="0.15">
      <c r="B21" s="48"/>
      <c r="C21" s="452"/>
      <c r="D21" s="452"/>
      <c r="E21" s="452"/>
      <c r="F21" s="49" t="s">
        <v>45</v>
      </c>
      <c r="G21" s="331" t="s">
        <v>46</v>
      </c>
      <c r="H21" s="331"/>
      <c r="I21" s="331"/>
      <c r="J21" s="331"/>
      <c r="K21" s="331"/>
      <c r="L21" s="331"/>
      <c r="M21" s="331"/>
      <c r="N21" s="331"/>
      <c r="O21" s="331"/>
      <c r="P21" s="331"/>
      <c r="Q21" s="331"/>
      <c r="R21" s="331"/>
      <c r="S21" s="331"/>
      <c r="T21" s="46"/>
      <c r="V21" s="30" t="s">
        <v>28</v>
      </c>
      <c r="W21" s="30" t="s">
        <v>38</v>
      </c>
      <c r="X21" s="30" t="s">
        <v>28</v>
      </c>
      <c r="Y21" s="46"/>
      <c r="Z21" s="27"/>
      <c r="AA21" s="27"/>
    </row>
    <row r="22" spans="2:27" ht="17.100000000000001" customHeight="1" x14ac:dyDescent="0.15">
      <c r="B22" s="48"/>
      <c r="T22" s="46"/>
      <c r="Y22" s="46"/>
      <c r="Z22" s="27"/>
      <c r="AA22" s="27"/>
    </row>
    <row r="23" spans="2:27" ht="21.95" customHeight="1" x14ac:dyDescent="0.15">
      <c r="B23" s="48"/>
      <c r="C23" s="437" t="s">
        <v>50</v>
      </c>
      <c r="D23" s="438"/>
      <c r="E23" s="438"/>
      <c r="F23" s="49" t="s">
        <v>41</v>
      </c>
      <c r="G23" s="331" t="s">
        <v>51</v>
      </c>
      <c r="H23" s="331"/>
      <c r="I23" s="331"/>
      <c r="J23" s="331"/>
      <c r="K23" s="331"/>
      <c r="L23" s="331"/>
      <c r="M23" s="331"/>
      <c r="N23" s="331"/>
      <c r="O23" s="331"/>
      <c r="P23" s="331"/>
      <c r="Q23" s="331"/>
      <c r="R23" s="331"/>
      <c r="S23" s="331"/>
      <c r="T23" s="46"/>
      <c r="V23" s="30" t="s">
        <v>28</v>
      </c>
      <c r="W23" s="30" t="s">
        <v>38</v>
      </c>
      <c r="X23" s="30" t="s">
        <v>28</v>
      </c>
      <c r="Y23" s="46"/>
      <c r="Z23" s="27"/>
      <c r="AA23" s="27"/>
    </row>
    <row r="24" spans="2:27" ht="21.95" customHeight="1" x14ac:dyDescent="0.15">
      <c r="B24" s="48"/>
      <c r="C24" s="438"/>
      <c r="D24" s="438"/>
      <c r="E24" s="438"/>
      <c r="F24" s="49" t="s">
        <v>43</v>
      </c>
      <c r="G24" s="439" t="s">
        <v>52</v>
      </c>
      <c r="H24" s="439"/>
      <c r="I24" s="439"/>
      <c r="J24" s="439"/>
      <c r="K24" s="439"/>
      <c r="L24" s="439"/>
      <c r="M24" s="439"/>
      <c r="N24" s="439"/>
      <c r="O24" s="439"/>
      <c r="P24" s="439"/>
      <c r="Q24" s="439"/>
      <c r="R24" s="439"/>
      <c r="S24" s="439"/>
      <c r="T24" s="46"/>
      <c r="V24" s="30" t="s">
        <v>28</v>
      </c>
      <c r="W24" s="30" t="s">
        <v>38</v>
      </c>
      <c r="X24" s="30" t="s">
        <v>28</v>
      </c>
      <c r="Y24" s="46"/>
      <c r="Z24" s="27"/>
      <c r="AA24" s="27"/>
    </row>
    <row r="25" spans="2:27" ht="21.95" customHeight="1" x14ac:dyDescent="0.15">
      <c r="B25" s="48"/>
      <c r="C25" s="438"/>
      <c r="D25" s="438"/>
      <c r="E25" s="438"/>
      <c r="F25" s="49" t="s">
        <v>45</v>
      </c>
      <c r="G25" s="331" t="s">
        <v>46</v>
      </c>
      <c r="H25" s="331"/>
      <c r="I25" s="331"/>
      <c r="J25" s="331"/>
      <c r="K25" s="331"/>
      <c r="L25" s="331"/>
      <c r="M25" s="331"/>
      <c r="N25" s="331"/>
      <c r="O25" s="331"/>
      <c r="P25" s="331"/>
      <c r="Q25" s="331"/>
      <c r="R25" s="331"/>
      <c r="S25" s="331"/>
      <c r="T25" s="46"/>
      <c r="V25" s="30" t="s">
        <v>28</v>
      </c>
      <c r="W25" s="30" t="s">
        <v>38</v>
      </c>
      <c r="X25" s="30" t="s">
        <v>28</v>
      </c>
      <c r="Y25" s="46"/>
      <c r="Z25" s="27"/>
      <c r="AA25" s="27"/>
    </row>
    <row r="26" spans="2:27" ht="12.95" customHeight="1" x14ac:dyDescent="0.15">
      <c r="B26" s="51"/>
      <c r="C26" s="39"/>
      <c r="D26" s="39"/>
      <c r="E26" s="39"/>
      <c r="F26" s="39"/>
      <c r="G26" s="39"/>
      <c r="H26" s="39"/>
      <c r="I26" s="39"/>
      <c r="J26" s="39"/>
      <c r="K26" s="39"/>
      <c r="L26" s="39"/>
      <c r="M26" s="39"/>
      <c r="N26" s="39"/>
      <c r="O26" s="39"/>
      <c r="P26" s="39"/>
      <c r="Q26" s="39"/>
      <c r="R26" s="39"/>
      <c r="S26" s="39"/>
      <c r="T26" s="52"/>
      <c r="U26" s="39"/>
      <c r="V26" s="39"/>
      <c r="W26" s="39"/>
      <c r="X26" s="39"/>
      <c r="Y26" s="52"/>
    </row>
    <row r="28" spans="2:27" x14ac:dyDescent="0.15">
      <c r="B28" s="26" t="s">
        <v>53</v>
      </c>
    </row>
    <row r="29" spans="2:27" x14ac:dyDescent="0.15">
      <c r="B29" s="26" t="s">
        <v>54</v>
      </c>
      <c r="K29" s="27"/>
      <c r="L29" s="27"/>
      <c r="M29" s="27"/>
      <c r="N29" s="27"/>
      <c r="O29" s="27"/>
      <c r="P29" s="27"/>
      <c r="Q29" s="27"/>
      <c r="R29" s="27"/>
      <c r="S29" s="27"/>
      <c r="T29" s="27"/>
      <c r="U29" s="27"/>
      <c r="V29" s="27"/>
      <c r="W29" s="27"/>
      <c r="X29" s="27"/>
      <c r="Y29" s="27"/>
      <c r="Z29" s="27"/>
      <c r="AA29" s="27"/>
    </row>
    <row r="38" spans="3:32" x14ac:dyDescent="0.15">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row>
    <row r="39" spans="3:32" x14ac:dyDescent="0.15">
      <c r="C39" s="33"/>
    </row>
    <row r="122" spans="3:7" x14ac:dyDescent="0.15">
      <c r="C122" s="39"/>
      <c r="D122" s="39"/>
      <c r="E122" s="39"/>
      <c r="F122" s="39"/>
      <c r="G122" s="39"/>
    </row>
    <row r="123" spans="3:7" x14ac:dyDescent="0.15">
      <c r="C123" s="33"/>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4"/>
  <dataValidations count="1">
    <dataValidation type="list" allowBlank="1" showInputMessage="1" showErrorMessage="1" sqref="V15:V17 X15:X17 V19:V21 X19:X21 V23:V25 X23:X25 L7 Q7 G7:G10" xr:uid="{00000000-0002-0000-0500-000000000000}">
      <formula1>"□,■"</formula1>
    </dataValidation>
  </dataValidations>
  <pageMargins left="0.7" right="0.7" top="0.75" bottom="0.75" header="0.3" footer="0.3"/>
  <pageSetup paperSize="9" orientation="portrait" r:id="rId1"/>
  <rowBreaks count="1" manualBreakCount="1">
    <brk id="38" max="2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AD123"/>
  <sheetViews>
    <sheetView view="pageBreakPreview" zoomScale="85" zoomScaleNormal="100" zoomScaleSheetLayoutView="85" workbookViewId="0">
      <selection activeCell="B1" sqref="B1"/>
    </sheetView>
  </sheetViews>
  <sheetFormatPr defaultColWidth="4" defaultRowHeight="13.5" x14ac:dyDescent="0.15"/>
  <cols>
    <col min="1" max="1" width="1.5" style="26" customWidth="1"/>
    <col min="2" max="2" width="3.125" style="26" customWidth="1"/>
    <col min="3" max="3" width="1.125" style="26" customWidth="1"/>
    <col min="4" max="19" width="4" style="26"/>
    <col min="20" max="20" width="3.125" style="26" customWidth="1"/>
    <col min="21" max="21" width="2.375" style="26" customWidth="1"/>
    <col min="22" max="22" width="4" style="26"/>
    <col min="23" max="23" width="2.25" style="26" customWidth="1"/>
    <col min="24" max="24" width="4" style="26"/>
    <col min="25" max="25" width="2.375" style="26" customWidth="1"/>
    <col min="26" max="26" width="1.5" style="26" customWidth="1"/>
    <col min="27" max="29" width="4" style="26"/>
    <col min="30" max="30" width="6.625" style="26" bestFit="1" customWidth="1"/>
    <col min="31" max="16384" width="4" style="26"/>
  </cols>
  <sheetData>
    <row r="2" spans="2:30" x14ac:dyDescent="0.15">
      <c r="B2" s="26" t="s">
        <v>55</v>
      </c>
      <c r="C2" s="27"/>
      <c r="D2" s="27"/>
      <c r="E2" s="27"/>
      <c r="F2" s="27"/>
      <c r="G2" s="27"/>
      <c r="H2" s="27"/>
      <c r="I2" s="27"/>
      <c r="J2" s="27"/>
      <c r="K2" s="27"/>
      <c r="L2" s="27"/>
      <c r="M2" s="27"/>
      <c r="N2" s="27"/>
      <c r="O2" s="27"/>
      <c r="P2" s="27"/>
      <c r="Q2" s="27"/>
      <c r="R2" s="27"/>
      <c r="S2" s="27"/>
      <c r="T2" s="27"/>
      <c r="U2" s="27"/>
      <c r="V2" s="27"/>
      <c r="W2" s="27"/>
      <c r="X2" s="27"/>
      <c r="Y2" s="27"/>
    </row>
    <row r="4" spans="2:30" ht="34.5" customHeight="1" x14ac:dyDescent="0.15">
      <c r="B4" s="440" t="s">
        <v>56</v>
      </c>
      <c r="C4" s="336"/>
      <c r="D4" s="336"/>
      <c r="E4" s="336"/>
      <c r="F4" s="336"/>
      <c r="G4" s="336"/>
      <c r="H4" s="336"/>
      <c r="I4" s="336"/>
      <c r="J4" s="336"/>
      <c r="K4" s="336"/>
      <c r="L4" s="336"/>
      <c r="M4" s="336"/>
      <c r="N4" s="336"/>
      <c r="O4" s="336"/>
      <c r="P4" s="336"/>
      <c r="Q4" s="336"/>
      <c r="R4" s="336"/>
      <c r="S4" s="336"/>
      <c r="T4" s="336"/>
      <c r="U4" s="336"/>
      <c r="V4" s="336"/>
      <c r="W4" s="336"/>
      <c r="X4" s="336"/>
      <c r="Y4" s="336"/>
    </row>
    <row r="5" spans="2:30" ht="13.5" customHeight="1" x14ac:dyDescent="0.15"/>
    <row r="6" spans="2:30" ht="24" customHeight="1" x14ac:dyDescent="0.15">
      <c r="B6" s="441" t="s">
        <v>26</v>
      </c>
      <c r="C6" s="441"/>
      <c r="D6" s="441"/>
      <c r="E6" s="441"/>
      <c r="F6" s="441"/>
      <c r="G6" s="332"/>
      <c r="H6" s="338"/>
      <c r="I6" s="338"/>
      <c r="J6" s="338"/>
      <c r="K6" s="338"/>
      <c r="L6" s="338"/>
      <c r="M6" s="338"/>
      <c r="N6" s="338"/>
      <c r="O6" s="338"/>
      <c r="P6" s="338"/>
      <c r="Q6" s="338"/>
      <c r="R6" s="338"/>
      <c r="S6" s="338"/>
      <c r="T6" s="338"/>
      <c r="U6" s="338"/>
      <c r="V6" s="338"/>
      <c r="W6" s="338"/>
      <c r="X6" s="338"/>
      <c r="Y6" s="442"/>
    </row>
    <row r="7" spans="2:30" ht="24" customHeight="1" x14ac:dyDescent="0.15">
      <c r="B7" s="441" t="s">
        <v>27</v>
      </c>
      <c r="C7" s="441"/>
      <c r="D7" s="441"/>
      <c r="E7" s="441"/>
      <c r="F7" s="441"/>
      <c r="G7" s="53" t="s">
        <v>28</v>
      </c>
      <c r="H7" s="29" t="s">
        <v>29</v>
      </c>
      <c r="I7" s="29"/>
      <c r="J7" s="29"/>
      <c r="K7" s="29"/>
      <c r="L7" s="53" t="s">
        <v>28</v>
      </c>
      <c r="M7" s="29" t="s">
        <v>30</v>
      </c>
      <c r="N7" s="29"/>
      <c r="O7" s="29"/>
      <c r="P7" s="29"/>
      <c r="Q7" s="53" t="s">
        <v>28</v>
      </c>
      <c r="R7" s="29" t="s">
        <v>31</v>
      </c>
      <c r="S7" s="29"/>
      <c r="T7" s="29"/>
      <c r="U7" s="29"/>
      <c r="V7" s="29"/>
      <c r="W7" s="31"/>
      <c r="X7" s="31"/>
      <c r="Y7" s="32"/>
    </row>
    <row r="8" spans="2:30" ht="21.95" customHeight="1" x14ac:dyDescent="0.15">
      <c r="B8" s="443" t="s">
        <v>32</v>
      </c>
      <c r="C8" s="444"/>
      <c r="D8" s="444"/>
      <c r="E8" s="444"/>
      <c r="F8" s="445"/>
      <c r="G8" s="54" t="s">
        <v>28</v>
      </c>
      <c r="H8" s="33" t="s">
        <v>33</v>
      </c>
      <c r="I8" s="34"/>
      <c r="J8" s="34"/>
      <c r="K8" s="34"/>
      <c r="L8" s="34"/>
      <c r="M8" s="34"/>
      <c r="N8" s="34"/>
      <c r="O8" s="34"/>
      <c r="P8" s="34"/>
      <c r="Q8" s="34"/>
      <c r="R8" s="34"/>
      <c r="S8" s="34"/>
      <c r="T8" s="34"/>
      <c r="U8" s="34"/>
      <c r="V8" s="34"/>
      <c r="W8" s="34"/>
      <c r="X8" s="34"/>
      <c r="Y8" s="35"/>
    </row>
    <row r="9" spans="2:30" ht="21.95" customHeight="1" x14ac:dyDescent="0.15">
      <c r="B9" s="446"/>
      <c r="C9" s="336"/>
      <c r="D9" s="336"/>
      <c r="E9" s="336"/>
      <c r="F9" s="447"/>
      <c r="G9" s="55" t="s">
        <v>28</v>
      </c>
      <c r="H9" s="26" t="s">
        <v>34</v>
      </c>
      <c r="I9" s="36"/>
      <c r="J9" s="36"/>
      <c r="K9" s="36"/>
      <c r="L9" s="36"/>
      <c r="M9" s="36"/>
      <c r="N9" s="36"/>
      <c r="O9" s="36"/>
      <c r="P9" s="36"/>
      <c r="Q9" s="36"/>
      <c r="R9" s="36"/>
      <c r="S9" s="36"/>
      <c r="T9" s="36"/>
      <c r="U9" s="36"/>
      <c r="V9" s="36"/>
      <c r="W9" s="36"/>
      <c r="X9" s="36"/>
      <c r="Y9" s="37"/>
    </row>
    <row r="10" spans="2:30" ht="21.95" customHeight="1" x14ac:dyDescent="0.15">
      <c r="B10" s="448"/>
      <c r="C10" s="449"/>
      <c r="D10" s="449"/>
      <c r="E10" s="449"/>
      <c r="F10" s="450"/>
      <c r="G10" s="38" t="s">
        <v>28</v>
      </c>
      <c r="H10" s="39" t="s">
        <v>57</v>
      </c>
      <c r="I10" s="40"/>
      <c r="J10" s="40"/>
      <c r="K10" s="40"/>
      <c r="L10" s="40"/>
      <c r="M10" s="40"/>
      <c r="N10" s="40"/>
      <c r="O10" s="40"/>
      <c r="P10" s="40"/>
      <c r="Q10" s="40"/>
      <c r="R10" s="40"/>
      <c r="S10" s="40"/>
      <c r="T10" s="40"/>
      <c r="U10" s="40"/>
      <c r="V10" s="40"/>
      <c r="W10" s="40"/>
      <c r="X10" s="40"/>
      <c r="Y10" s="41"/>
    </row>
    <row r="11" spans="2:30" ht="13.5" customHeight="1" x14ac:dyDescent="0.15">
      <c r="AD11" s="56"/>
    </row>
    <row r="12" spans="2:30" ht="12.95" customHeight="1" x14ac:dyDescent="0.15">
      <c r="B12" s="42"/>
      <c r="C12" s="33"/>
      <c r="D12" s="33"/>
      <c r="E12" s="33"/>
      <c r="F12" s="33"/>
      <c r="G12" s="33"/>
      <c r="H12" s="33"/>
      <c r="I12" s="33"/>
      <c r="J12" s="33"/>
      <c r="K12" s="33"/>
      <c r="L12" s="33"/>
      <c r="M12" s="33"/>
      <c r="N12" s="33"/>
      <c r="O12" s="33"/>
      <c r="P12" s="33"/>
      <c r="Q12" s="33"/>
      <c r="R12" s="33"/>
      <c r="S12" s="33"/>
      <c r="T12" s="43"/>
      <c r="U12" s="33"/>
      <c r="V12" s="33"/>
      <c r="W12" s="33"/>
      <c r="X12" s="33"/>
      <c r="Y12" s="43"/>
      <c r="Z12" s="27"/>
      <c r="AA12" s="27"/>
    </row>
    <row r="13" spans="2:30" ht="17.100000000000001" customHeight="1" x14ac:dyDescent="0.15">
      <c r="B13" s="44" t="s">
        <v>58</v>
      </c>
      <c r="C13" s="45"/>
      <c r="T13" s="46"/>
      <c r="V13" s="47" t="s">
        <v>37</v>
      </c>
      <c r="W13" s="47" t="s">
        <v>38</v>
      </c>
      <c r="X13" s="47" t="s">
        <v>39</v>
      </c>
      <c r="Y13" s="46"/>
      <c r="Z13" s="27"/>
      <c r="AA13" s="27"/>
    </row>
    <row r="14" spans="2:30" ht="17.100000000000001" customHeight="1" x14ac:dyDescent="0.15">
      <c r="B14" s="48"/>
      <c r="T14" s="46"/>
      <c r="Y14" s="46"/>
      <c r="Z14" s="27"/>
      <c r="AA14" s="27"/>
    </row>
    <row r="15" spans="2:30" ht="49.5" customHeight="1" x14ac:dyDescent="0.15">
      <c r="B15" s="48"/>
      <c r="C15" s="437" t="s">
        <v>40</v>
      </c>
      <c r="D15" s="438"/>
      <c r="E15" s="438"/>
      <c r="F15" s="49" t="s">
        <v>41</v>
      </c>
      <c r="G15" s="439" t="s">
        <v>59</v>
      </c>
      <c r="H15" s="439"/>
      <c r="I15" s="439"/>
      <c r="J15" s="439"/>
      <c r="K15" s="439"/>
      <c r="L15" s="439"/>
      <c r="M15" s="439"/>
      <c r="N15" s="439"/>
      <c r="O15" s="439"/>
      <c r="P15" s="439"/>
      <c r="Q15" s="439"/>
      <c r="R15" s="439"/>
      <c r="S15" s="439"/>
      <c r="T15" s="46"/>
      <c r="V15" s="30" t="s">
        <v>28</v>
      </c>
      <c r="W15" s="30" t="s">
        <v>38</v>
      </c>
      <c r="X15" s="30" t="s">
        <v>28</v>
      </c>
      <c r="Y15" s="46"/>
      <c r="Z15" s="27"/>
      <c r="AA15" s="27"/>
    </row>
    <row r="16" spans="2:30" ht="69" customHeight="1" x14ac:dyDescent="0.15">
      <c r="B16" s="48"/>
      <c r="C16" s="438"/>
      <c r="D16" s="438"/>
      <c r="E16" s="438"/>
      <c r="F16" s="49" t="s">
        <v>43</v>
      </c>
      <c r="G16" s="439" t="s">
        <v>60</v>
      </c>
      <c r="H16" s="439"/>
      <c r="I16" s="439"/>
      <c r="J16" s="439"/>
      <c r="K16" s="439"/>
      <c r="L16" s="439"/>
      <c r="M16" s="439"/>
      <c r="N16" s="439"/>
      <c r="O16" s="439"/>
      <c r="P16" s="439"/>
      <c r="Q16" s="439"/>
      <c r="R16" s="439"/>
      <c r="S16" s="439"/>
      <c r="T16" s="46"/>
      <c r="V16" s="30" t="s">
        <v>28</v>
      </c>
      <c r="W16" s="30" t="s">
        <v>38</v>
      </c>
      <c r="X16" s="30" t="s">
        <v>28</v>
      </c>
      <c r="Y16" s="46"/>
      <c r="Z16" s="27"/>
      <c r="AA16" s="27"/>
    </row>
    <row r="17" spans="2:27" ht="39.950000000000003" customHeight="1" x14ac:dyDescent="0.15">
      <c r="B17" s="48"/>
      <c r="C17" s="438"/>
      <c r="D17" s="438"/>
      <c r="E17" s="438"/>
      <c r="F17" s="49" t="s">
        <v>45</v>
      </c>
      <c r="G17" s="439" t="s">
        <v>61</v>
      </c>
      <c r="H17" s="439"/>
      <c r="I17" s="439"/>
      <c r="J17" s="439"/>
      <c r="K17" s="439"/>
      <c r="L17" s="439"/>
      <c r="M17" s="439"/>
      <c r="N17" s="439"/>
      <c r="O17" s="439"/>
      <c r="P17" s="439"/>
      <c r="Q17" s="439"/>
      <c r="R17" s="439"/>
      <c r="S17" s="439"/>
      <c r="T17" s="46"/>
      <c r="V17" s="30" t="s">
        <v>28</v>
      </c>
      <c r="W17" s="30" t="s">
        <v>38</v>
      </c>
      <c r="X17" s="30" t="s">
        <v>28</v>
      </c>
      <c r="Y17" s="46"/>
      <c r="Z17" s="27"/>
      <c r="AA17" s="27"/>
    </row>
    <row r="18" spans="2:27" ht="21.95" customHeight="1" x14ac:dyDescent="0.15">
      <c r="B18" s="48"/>
      <c r="C18" s="438"/>
      <c r="D18" s="438"/>
      <c r="E18" s="438"/>
      <c r="F18" s="49" t="s">
        <v>62</v>
      </c>
      <c r="G18" s="439" t="s">
        <v>63</v>
      </c>
      <c r="H18" s="439"/>
      <c r="I18" s="439"/>
      <c r="J18" s="439"/>
      <c r="K18" s="439"/>
      <c r="L18" s="439"/>
      <c r="M18" s="439"/>
      <c r="N18" s="439"/>
      <c r="O18" s="439"/>
      <c r="P18" s="439"/>
      <c r="Q18" s="439"/>
      <c r="R18" s="439"/>
      <c r="S18" s="439"/>
      <c r="T18" s="46"/>
      <c r="V18" s="30" t="s">
        <v>28</v>
      </c>
      <c r="W18" s="30" t="s">
        <v>38</v>
      </c>
      <c r="X18" s="30" t="s">
        <v>28</v>
      </c>
      <c r="Y18" s="46"/>
      <c r="Z18" s="27"/>
      <c r="AA18" s="27"/>
    </row>
    <row r="19" spans="2:27" ht="17.45" customHeight="1" x14ac:dyDescent="0.15">
      <c r="B19" s="48"/>
      <c r="C19" s="57"/>
      <c r="D19" s="57"/>
      <c r="E19" s="57"/>
      <c r="F19" s="30"/>
      <c r="G19" s="36"/>
      <c r="H19" s="36"/>
      <c r="I19" s="36"/>
      <c r="J19" s="36"/>
      <c r="K19" s="36"/>
      <c r="L19" s="36"/>
      <c r="M19" s="36"/>
      <c r="N19" s="36"/>
      <c r="O19" s="36"/>
      <c r="P19" s="36"/>
      <c r="Q19" s="36"/>
      <c r="R19" s="36"/>
      <c r="S19" s="36"/>
      <c r="T19" s="46"/>
      <c r="Y19" s="46"/>
      <c r="Z19" s="27"/>
      <c r="AA19" s="27"/>
    </row>
    <row r="20" spans="2:27" ht="69" customHeight="1" x14ac:dyDescent="0.15">
      <c r="B20" s="48"/>
      <c r="C20" s="451" t="s">
        <v>64</v>
      </c>
      <c r="D20" s="452"/>
      <c r="E20" s="452"/>
      <c r="F20" s="49" t="s">
        <v>41</v>
      </c>
      <c r="G20" s="439" t="s">
        <v>65</v>
      </c>
      <c r="H20" s="439"/>
      <c r="I20" s="439"/>
      <c r="J20" s="439"/>
      <c r="K20" s="439"/>
      <c r="L20" s="439"/>
      <c r="M20" s="439"/>
      <c r="N20" s="439"/>
      <c r="O20" s="439"/>
      <c r="P20" s="439"/>
      <c r="Q20" s="439"/>
      <c r="R20" s="439"/>
      <c r="S20" s="439"/>
      <c r="T20" s="46"/>
      <c r="V20" s="30" t="s">
        <v>28</v>
      </c>
      <c r="W20" s="30" t="s">
        <v>38</v>
      </c>
      <c r="X20" s="30" t="s">
        <v>28</v>
      </c>
      <c r="Y20" s="46"/>
      <c r="Z20" s="27"/>
      <c r="AA20" s="27"/>
    </row>
    <row r="21" spans="2:27" ht="69" customHeight="1" x14ac:dyDescent="0.15">
      <c r="B21" s="48"/>
      <c r="C21" s="452"/>
      <c r="D21" s="452"/>
      <c r="E21" s="452"/>
      <c r="F21" s="49" t="s">
        <v>43</v>
      </c>
      <c r="G21" s="439" t="s">
        <v>66</v>
      </c>
      <c r="H21" s="439"/>
      <c r="I21" s="439"/>
      <c r="J21" s="439"/>
      <c r="K21" s="439"/>
      <c r="L21" s="439"/>
      <c r="M21" s="439"/>
      <c r="N21" s="439"/>
      <c r="O21" s="439"/>
      <c r="P21" s="439"/>
      <c r="Q21" s="439"/>
      <c r="R21" s="439"/>
      <c r="S21" s="439"/>
      <c r="T21" s="46"/>
      <c r="V21" s="30" t="s">
        <v>28</v>
      </c>
      <c r="W21" s="30" t="s">
        <v>38</v>
      </c>
      <c r="X21" s="30" t="s">
        <v>28</v>
      </c>
      <c r="Y21" s="46"/>
      <c r="Z21" s="27"/>
      <c r="AA21" s="27"/>
    </row>
    <row r="22" spans="2:27" ht="49.5" customHeight="1" x14ac:dyDescent="0.15">
      <c r="B22" s="48"/>
      <c r="C22" s="452"/>
      <c r="D22" s="452"/>
      <c r="E22" s="452"/>
      <c r="F22" s="49" t="s">
        <v>45</v>
      </c>
      <c r="G22" s="439" t="s">
        <v>67</v>
      </c>
      <c r="H22" s="439"/>
      <c r="I22" s="439"/>
      <c r="J22" s="439"/>
      <c r="K22" s="439"/>
      <c r="L22" s="439"/>
      <c r="M22" s="439"/>
      <c r="N22" s="439"/>
      <c r="O22" s="439"/>
      <c r="P22" s="439"/>
      <c r="Q22" s="439"/>
      <c r="R22" s="439"/>
      <c r="S22" s="439"/>
      <c r="T22" s="46"/>
      <c r="V22" s="30" t="s">
        <v>28</v>
      </c>
      <c r="W22" s="30" t="s">
        <v>38</v>
      </c>
      <c r="X22" s="30" t="s">
        <v>28</v>
      </c>
      <c r="Y22" s="46"/>
      <c r="Z22" s="27"/>
      <c r="AA22" s="27"/>
    </row>
    <row r="23" spans="2:27" ht="21.95" customHeight="1" x14ac:dyDescent="0.15">
      <c r="B23" s="48"/>
      <c r="C23" s="452"/>
      <c r="D23" s="452"/>
      <c r="E23" s="452"/>
      <c r="F23" s="49" t="s">
        <v>62</v>
      </c>
      <c r="G23" s="439" t="s">
        <v>68</v>
      </c>
      <c r="H23" s="439"/>
      <c r="I23" s="439"/>
      <c r="J23" s="439"/>
      <c r="K23" s="439"/>
      <c r="L23" s="439"/>
      <c r="M23" s="439"/>
      <c r="N23" s="439"/>
      <c r="O23" s="439"/>
      <c r="P23" s="439"/>
      <c r="Q23" s="439"/>
      <c r="R23" s="439"/>
      <c r="S23" s="439"/>
      <c r="T23" s="46"/>
      <c r="V23" s="30" t="s">
        <v>28</v>
      </c>
      <c r="W23" s="30" t="s">
        <v>38</v>
      </c>
      <c r="X23" s="30" t="s">
        <v>28</v>
      </c>
      <c r="Y23" s="46"/>
      <c r="Z23" s="27"/>
      <c r="AA23" s="27"/>
    </row>
    <row r="24" spans="2:27" ht="17.45" customHeight="1" x14ac:dyDescent="0.15">
      <c r="B24" s="48"/>
      <c r="C24" s="57"/>
      <c r="D24" s="57"/>
      <c r="E24" s="57"/>
      <c r="F24" s="30"/>
      <c r="G24" s="36"/>
      <c r="H24" s="36"/>
      <c r="I24" s="36"/>
      <c r="J24" s="36"/>
      <c r="K24" s="36"/>
      <c r="L24" s="36"/>
      <c r="M24" s="36"/>
      <c r="N24" s="36"/>
      <c r="O24" s="36"/>
      <c r="P24" s="36"/>
      <c r="Q24" s="36"/>
      <c r="R24" s="36"/>
      <c r="S24" s="36"/>
      <c r="T24" s="46"/>
      <c r="Y24" s="46"/>
      <c r="Z24" s="27"/>
      <c r="AA24" s="27"/>
    </row>
    <row r="25" spans="2:27" ht="69" customHeight="1" x14ac:dyDescent="0.15">
      <c r="B25" s="48"/>
      <c r="C25" s="453" t="s">
        <v>69</v>
      </c>
      <c r="D25" s="454"/>
      <c r="E25" s="455"/>
      <c r="F25" s="49" t="s">
        <v>41</v>
      </c>
      <c r="G25" s="439" t="s">
        <v>70</v>
      </c>
      <c r="H25" s="439"/>
      <c r="I25" s="439"/>
      <c r="J25" s="439"/>
      <c r="K25" s="439"/>
      <c r="L25" s="439"/>
      <c r="M25" s="439"/>
      <c r="N25" s="439"/>
      <c r="O25" s="439"/>
      <c r="P25" s="439"/>
      <c r="Q25" s="439"/>
      <c r="R25" s="439"/>
      <c r="S25" s="439"/>
      <c r="T25" s="46"/>
      <c r="V25" s="30" t="s">
        <v>28</v>
      </c>
      <c r="W25" s="30" t="s">
        <v>38</v>
      </c>
      <c r="X25" s="30" t="s">
        <v>28</v>
      </c>
      <c r="Y25" s="46"/>
      <c r="Z25" s="27"/>
      <c r="AA25" s="27"/>
    </row>
    <row r="26" spans="2:27" ht="69" customHeight="1" x14ac:dyDescent="0.15">
      <c r="B26" s="48"/>
      <c r="C26" s="456"/>
      <c r="D26" s="457"/>
      <c r="E26" s="458"/>
      <c r="F26" s="49" t="s">
        <v>43</v>
      </c>
      <c r="G26" s="439" t="s">
        <v>71</v>
      </c>
      <c r="H26" s="439"/>
      <c r="I26" s="439"/>
      <c r="J26" s="439"/>
      <c r="K26" s="439"/>
      <c r="L26" s="439"/>
      <c r="M26" s="439"/>
      <c r="N26" s="439"/>
      <c r="O26" s="439"/>
      <c r="P26" s="439"/>
      <c r="Q26" s="439"/>
      <c r="R26" s="439"/>
      <c r="S26" s="439"/>
      <c r="T26" s="46"/>
      <c r="V26" s="30" t="s">
        <v>28</v>
      </c>
      <c r="W26" s="30" t="s">
        <v>38</v>
      </c>
      <c r="X26" s="30" t="s">
        <v>28</v>
      </c>
      <c r="Y26" s="46"/>
      <c r="Z26" s="27"/>
      <c r="AA26" s="27"/>
    </row>
    <row r="27" spans="2:27" ht="49.5" customHeight="1" x14ac:dyDescent="0.15">
      <c r="B27" s="48"/>
      <c r="C27" s="459"/>
      <c r="D27" s="460"/>
      <c r="E27" s="461"/>
      <c r="F27" s="49" t="s">
        <v>45</v>
      </c>
      <c r="G27" s="439" t="s">
        <v>72</v>
      </c>
      <c r="H27" s="439"/>
      <c r="I27" s="439"/>
      <c r="J27" s="439"/>
      <c r="K27" s="439"/>
      <c r="L27" s="439"/>
      <c r="M27" s="439"/>
      <c r="N27" s="439"/>
      <c r="O27" s="439"/>
      <c r="P27" s="439"/>
      <c r="Q27" s="439"/>
      <c r="R27" s="439"/>
      <c r="S27" s="439"/>
      <c r="T27" s="46"/>
      <c r="V27" s="30" t="s">
        <v>28</v>
      </c>
      <c r="W27" s="30" t="s">
        <v>38</v>
      </c>
      <c r="X27" s="30" t="s">
        <v>28</v>
      </c>
      <c r="Y27" s="46"/>
      <c r="Z27" s="27"/>
      <c r="AA27" s="27"/>
    </row>
    <row r="28" spans="2:27" ht="12.95" customHeight="1" x14ac:dyDescent="0.15">
      <c r="B28" s="51"/>
      <c r="C28" s="39"/>
      <c r="D28" s="39"/>
      <c r="E28" s="39"/>
      <c r="F28" s="39"/>
      <c r="G28" s="39"/>
      <c r="H28" s="39"/>
      <c r="I28" s="39"/>
      <c r="J28" s="39"/>
      <c r="K28" s="39"/>
      <c r="L28" s="39"/>
      <c r="M28" s="39"/>
      <c r="N28" s="39"/>
      <c r="O28" s="39"/>
      <c r="P28" s="39"/>
      <c r="Q28" s="39"/>
      <c r="R28" s="39"/>
      <c r="S28" s="39"/>
      <c r="T28" s="52"/>
      <c r="U28" s="39"/>
      <c r="V28" s="39"/>
      <c r="W28" s="39"/>
      <c r="X28" s="39"/>
      <c r="Y28" s="52"/>
    </row>
    <row r="30" spans="2:27" x14ac:dyDescent="0.15">
      <c r="B30" s="26" t="s">
        <v>53</v>
      </c>
    </row>
    <row r="31" spans="2:27" x14ac:dyDescent="0.15">
      <c r="B31" s="26" t="s">
        <v>54</v>
      </c>
      <c r="K31" s="27"/>
      <c r="L31" s="27"/>
      <c r="M31" s="27"/>
      <c r="N31" s="27"/>
      <c r="O31" s="27"/>
      <c r="P31" s="27"/>
      <c r="Q31" s="27"/>
      <c r="R31" s="27"/>
      <c r="S31" s="27"/>
      <c r="T31" s="27"/>
      <c r="U31" s="27"/>
      <c r="V31" s="27"/>
      <c r="W31" s="27"/>
      <c r="X31" s="27"/>
      <c r="Y31" s="27"/>
      <c r="Z31" s="27"/>
      <c r="AA31" s="27"/>
    </row>
    <row r="38" spans="3:27" x14ac:dyDescent="0.15">
      <c r="C38" s="39"/>
      <c r="D38" s="39"/>
      <c r="E38" s="39"/>
      <c r="F38" s="39"/>
      <c r="G38" s="39"/>
      <c r="H38" s="39"/>
      <c r="I38" s="39"/>
      <c r="J38" s="39"/>
      <c r="K38" s="39"/>
      <c r="L38" s="39"/>
      <c r="M38" s="39"/>
      <c r="N38" s="39"/>
      <c r="O38" s="39"/>
      <c r="P38" s="39"/>
      <c r="Q38" s="39"/>
      <c r="R38" s="39"/>
      <c r="S38" s="39"/>
      <c r="T38" s="39"/>
      <c r="U38" s="39"/>
      <c r="V38" s="39"/>
      <c r="W38" s="39"/>
      <c r="X38" s="39"/>
      <c r="Y38" s="39"/>
      <c r="Z38" s="39"/>
      <c r="AA38" s="39"/>
    </row>
    <row r="39" spans="3:27" x14ac:dyDescent="0.15">
      <c r="C39" s="33"/>
    </row>
    <row r="122" spans="3:7" x14ac:dyDescent="0.15">
      <c r="C122" s="39"/>
      <c r="D122" s="39"/>
      <c r="E122" s="39"/>
      <c r="F122" s="39"/>
      <c r="G122" s="39"/>
    </row>
    <row r="123" spans="3:7" x14ac:dyDescent="0.15">
      <c r="C123" s="33"/>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4"/>
  <dataValidations count="1">
    <dataValidation type="list" allowBlank="1" showInputMessage="1" showErrorMessage="1" sqref="V15:V18 X15:X18 V20:V23 X20:X23 V25:V27 X25:X27 L7 Q7 G7:G10" xr:uid="{00000000-0002-0000-0600-000000000000}">
      <formula1>"□,■"</formula1>
    </dataValidation>
  </dataValidations>
  <pageMargins left="0.7" right="0.7" top="0.75" bottom="0.75" header="0.3" footer="0.3"/>
  <pageSetup paperSize="9" scale="7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49"/>
  <sheetViews>
    <sheetView view="pageBreakPreview" topLeftCell="A2" zoomScale="85" zoomScaleNormal="100" zoomScaleSheetLayoutView="85" workbookViewId="0">
      <selection activeCell="B2" sqref="B2"/>
    </sheetView>
  </sheetViews>
  <sheetFormatPr defaultRowHeight="18.75" x14ac:dyDescent="0.15"/>
  <cols>
    <col min="1" max="1" width="2.125" style="58" customWidth="1"/>
    <col min="2" max="23" width="3.625" style="58" customWidth="1"/>
    <col min="24" max="24" width="2.125" style="58" customWidth="1"/>
    <col min="25" max="37" width="5.625" style="58" customWidth="1"/>
    <col min="38" max="16384" width="9" style="58"/>
  </cols>
  <sheetData>
    <row r="1" spans="2:23" x14ac:dyDescent="0.15">
      <c r="B1" s="58" t="s">
        <v>73</v>
      </c>
      <c r="M1" s="59"/>
      <c r="N1" s="60"/>
      <c r="O1" s="60"/>
      <c r="P1" s="60"/>
      <c r="Q1" s="59" t="s">
        <v>74</v>
      </c>
      <c r="R1" s="61"/>
      <c r="S1" s="60" t="s">
        <v>75</v>
      </c>
      <c r="T1" s="61"/>
      <c r="U1" s="60" t="s">
        <v>76</v>
      </c>
      <c r="V1" s="61"/>
      <c r="W1" s="60" t="s">
        <v>77</v>
      </c>
    </row>
    <row r="2" spans="2:23" ht="5.0999999999999996" customHeight="1" x14ac:dyDescent="0.15">
      <c r="M2" s="59"/>
      <c r="N2" s="60"/>
      <c r="O2" s="60"/>
      <c r="P2" s="60"/>
      <c r="Q2" s="59"/>
      <c r="R2" s="60"/>
      <c r="S2" s="60"/>
      <c r="T2" s="60"/>
      <c r="U2" s="60"/>
      <c r="V2" s="60"/>
      <c r="W2" s="60"/>
    </row>
    <row r="3" spans="2:23" x14ac:dyDescent="0.15">
      <c r="B3" s="462" t="s">
        <v>78</v>
      </c>
      <c r="C3" s="462"/>
      <c r="D3" s="462"/>
      <c r="E3" s="462"/>
      <c r="F3" s="462"/>
      <c r="G3" s="462"/>
      <c r="H3" s="462"/>
      <c r="I3" s="462"/>
      <c r="J3" s="462"/>
      <c r="K3" s="462"/>
      <c r="L3" s="462"/>
      <c r="M3" s="462"/>
      <c r="N3" s="462"/>
      <c r="O3" s="462"/>
      <c r="P3" s="462"/>
      <c r="Q3" s="462"/>
      <c r="R3" s="462"/>
      <c r="S3" s="462"/>
      <c r="T3" s="462"/>
      <c r="U3" s="462"/>
      <c r="V3" s="462"/>
      <c r="W3" s="462"/>
    </row>
    <row r="4" spans="2:23" ht="5.0999999999999996" customHeight="1" x14ac:dyDescent="0.15">
      <c r="B4" s="60"/>
      <c r="C4" s="60"/>
      <c r="D4" s="60"/>
      <c r="E4" s="60"/>
      <c r="F4" s="60"/>
      <c r="G4" s="60"/>
      <c r="H4" s="60"/>
      <c r="I4" s="60"/>
      <c r="J4" s="60"/>
      <c r="K4" s="60"/>
      <c r="L4" s="60"/>
      <c r="M4" s="60"/>
      <c r="N4" s="60"/>
      <c r="O4" s="60"/>
      <c r="P4" s="60"/>
      <c r="Q4" s="60"/>
      <c r="R4" s="60"/>
      <c r="S4" s="60"/>
      <c r="T4" s="60"/>
      <c r="U4" s="60"/>
      <c r="V4" s="60"/>
      <c r="W4" s="60"/>
    </row>
    <row r="5" spans="2:23" x14ac:dyDescent="0.15">
      <c r="B5" s="60"/>
      <c r="C5" s="60"/>
      <c r="D5" s="60"/>
      <c r="E5" s="60"/>
      <c r="F5" s="60"/>
      <c r="G5" s="60"/>
      <c r="H5" s="60"/>
      <c r="I5" s="60"/>
      <c r="J5" s="60"/>
      <c r="K5" s="60"/>
      <c r="L5" s="60"/>
      <c r="M5" s="60"/>
      <c r="N5" s="60"/>
      <c r="O5" s="60"/>
      <c r="P5" s="59" t="s">
        <v>79</v>
      </c>
      <c r="Q5" s="463"/>
      <c r="R5" s="463"/>
      <c r="S5" s="463"/>
      <c r="T5" s="463"/>
      <c r="U5" s="463"/>
      <c r="V5" s="463"/>
      <c r="W5" s="463"/>
    </row>
    <row r="6" spans="2:23" x14ac:dyDescent="0.15">
      <c r="B6" s="60"/>
      <c r="C6" s="60"/>
      <c r="D6" s="60"/>
      <c r="E6" s="60"/>
      <c r="F6" s="60"/>
      <c r="G6" s="60"/>
      <c r="H6" s="60"/>
      <c r="I6" s="60"/>
      <c r="J6" s="60"/>
      <c r="K6" s="60"/>
      <c r="L6" s="60"/>
      <c r="M6" s="60"/>
      <c r="N6" s="60"/>
      <c r="O6" s="60"/>
      <c r="P6" s="59" t="s">
        <v>80</v>
      </c>
      <c r="Q6" s="464"/>
      <c r="R6" s="464"/>
      <c r="S6" s="464"/>
      <c r="T6" s="464"/>
      <c r="U6" s="464"/>
      <c r="V6" s="464"/>
      <c r="W6" s="464"/>
    </row>
    <row r="7" spans="2:23" ht="10.5" customHeight="1" x14ac:dyDescent="0.15">
      <c r="B7" s="60"/>
      <c r="C7" s="60"/>
      <c r="D7" s="60"/>
      <c r="E7" s="60"/>
      <c r="F7" s="60"/>
      <c r="G7" s="60"/>
      <c r="H7" s="60"/>
      <c r="I7" s="60"/>
      <c r="J7" s="60"/>
      <c r="K7" s="60"/>
      <c r="L7" s="60"/>
      <c r="M7" s="60"/>
      <c r="N7" s="60"/>
      <c r="O7" s="60"/>
      <c r="P7" s="60"/>
      <c r="Q7" s="60"/>
      <c r="R7" s="60"/>
      <c r="S7" s="60"/>
      <c r="T7" s="60"/>
      <c r="U7" s="60"/>
      <c r="V7" s="60"/>
      <c r="W7" s="60"/>
    </row>
    <row r="8" spans="2:23" x14ac:dyDescent="0.15">
      <c r="B8" s="58" t="s">
        <v>81</v>
      </c>
    </row>
    <row r="9" spans="2:23" x14ac:dyDescent="0.15">
      <c r="C9" s="61" t="s">
        <v>28</v>
      </c>
      <c r="D9" s="58" t="s">
        <v>82</v>
      </c>
      <c r="J9" s="61" t="s">
        <v>28</v>
      </c>
      <c r="K9" s="58" t="s">
        <v>83</v>
      </c>
    </row>
    <row r="10" spans="2:23" ht="10.5" customHeight="1" x14ac:dyDescent="0.15"/>
    <row r="11" spans="2:23" x14ac:dyDescent="0.15">
      <c r="B11" s="58" t="s">
        <v>84</v>
      </c>
    </row>
    <row r="12" spans="2:23" x14ac:dyDescent="0.15">
      <c r="C12" s="61" t="s">
        <v>28</v>
      </c>
      <c r="D12" s="58" t="s">
        <v>85</v>
      </c>
    </row>
    <row r="13" spans="2:23" x14ac:dyDescent="0.15">
      <c r="C13" s="61" t="s">
        <v>28</v>
      </c>
      <c r="D13" s="58" t="s">
        <v>86</v>
      </c>
    </row>
    <row r="14" spans="2:23" ht="10.5" customHeight="1" x14ac:dyDescent="0.15"/>
    <row r="15" spans="2:23" x14ac:dyDescent="0.15">
      <c r="B15" s="58" t="s">
        <v>87</v>
      </c>
    </row>
    <row r="16" spans="2:23" ht="60" customHeight="1" x14ac:dyDescent="0.15">
      <c r="B16" s="465"/>
      <c r="C16" s="465"/>
      <c r="D16" s="465"/>
      <c r="E16" s="465"/>
      <c r="F16" s="466" t="s">
        <v>88</v>
      </c>
      <c r="G16" s="467"/>
      <c r="H16" s="467"/>
      <c r="I16" s="467"/>
      <c r="J16" s="467"/>
      <c r="K16" s="467"/>
      <c r="L16" s="468"/>
      <c r="M16" s="469" t="s">
        <v>89</v>
      </c>
      <c r="N16" s="469"/>
      <c r="O16" s="469"/>
      <c r="P16" s="469"/>
      <c r="Q16" s="469"/>
      <c r="R16" s="469"/>
      <c r="S16" s="469"/>
    </row>
    <row r="17" spans="2:23" x14ac:dyDescent="0.15">
      <c r="B17" s="470">
        <v>4</v>
      </c>
      <c r="C17" s="471"/>
      <c r="D17" s="471" t="s">
        <v>90</v>
      </c>
      <c r="E17" s="472"/>
      <c r="F17" s="473"/>
      <c r="G17" s="474"/>
      <c r="H17" s="474"/>
      <c r="I17" s="474"/>
      <c r="J17" s="474"/>
      <c r="K17" s="474"/>
      <c r="L17" s="62" t="s">
        <v>4</v>
      </c>
      <c r="M17" s="473"/>
      <c r="N17" s="474"/>
      <c r="O17" s="474"/>
      <c r="P17" s="474"/>
      <c r="Q17" s="474"/>
      <c r="R17" s="474"/>
      <c r="S17" s="62" t="s">
        <v>4</v>
      </c>
    </row>
    <row r="18" spans="2:23" x14ac:dyDescent="0.15">
      <c r="B18" s="470">
        <v>5</v>
      </c>
      <c r="C18" s="471"/>
      <c r="D18" s="471" t="s">
        <v>90</v>
      </c>
      <c r="E18" s="472"/>
      <c r="F18" s="473"/>
      <c r="G18" s="474"/>
      <c r="H18" s="474"/>
      <c r="I18" s="474"/>
      <c r="J18" s="474"/>
      <c r="K18" s="474"/>
      <c r="L18" s="62" t="s">
        <v>4</v>
      </c>
      <c r="M18" s="473"/>
      <c r="N18" s="474"/>
      <c r="O18" s="474"/>
      <c r="P18" s="474"/>
      <c r="Q18" s="474"/>
      <c r="R18" s="474"/>
      <c r="S18" s="62" t="s">
        <v>4</v>
      </c>
    </row>
    <row r="19" spans="2:23" x14ac:dyDescent="0.15">
      <c r="B19" s="470">
        <v>6</v>
      </c>
      <c r="C19" s="471"/>
      <c r="D19" s="471" t="s">
        <v>90</v>
      </c>
      <c r="E19" s="472"/>
      <c r="F19" s="473"/>
      <c r="G19" s="474"/>
      <c r="H19" s="474"/>
      <c r="I19" s="474"/>
      <c r="J19" s="474"/>
      <c r="K19" s="474"/>
      <c r="L19" s="62" t="s">
        <v>4</v>
      </c>
      <c r="M19" s="473"/>
      <c r="N19" s="474"/>
      <c r="O19" s="474"/>
      <c r="P19" s="474"/>
      <c r="Q19" s="474"/>
      <c r="R19" s="474"/>
      <c r="S19" s="62" t="s">
        <v>4</v>
      </c>
    </row>
    <row r="20" spans="2:23" x14ac:dyDescent="0.15">
      <c r="B20" s="470">
        <v>7</v>
      </c>
      <c r="C20" s="471"/>
      <c r="D20" s="471" t="s">
        <v>90</v>
      </c>
      <c r="E20" s="472"/>
      <c r="F20" s="473"/>
      <c r="G20" s="474"/>
      <c r="H20" s="474"/>
      <c r="I20" s="474"/>
      <c r="J20" s="474"/>
      <c r="K20" s="474"/>
      <c r="L20" s="62" t="s">
        <v>4</v>
      </c>
      <c r="M20" s="473"/>
      <c r="N20" s="474"/>
      <c r="O20" s="474"/>
      <c r="P20" s="474"/>
      <c r="Q20" s="474"/>
      <c r="R20" s="474"/>
      <c r="S20" s="62" t="s">
        <v>4</v>
      </c>
    </row>
    <row r="21" spans="2:23" x14ac:dyDescent="0.15">
      <c r="B21" s="470">
        <v>8</v>
      </c>
      <c r="C21" s="471"/>
      <c r="D21" s="471" t="s">
        <v>90</v>
      </c>
      <c r="E21" s="472"/>
      <c r="F21" s="473"/>
      <c r="G21" s="474"/>
      <c r="H21" s="474"/>
      <c r="I21" s="474"/>
      <c r="J21" s="474"/>
      <c r="K21" s="474"/>
      <c r="L21" s="62" t="s">
        <v>4</v>
      </c>
      <c r="M21" s="473"/>
      <c r="N21" s="474"/>
      <c r="O21" s="474"/>
      <c r="P21" s="474"/>
      <c r="Q21" s="474"/>
      <c r="R21" s="474"/>
      <c r="S21" s="62" t="s">
        <v>4</v>
      </c>
    </row>
    <row r="22" spans="2:23" x14ac:dyDescent="0.15">
      <c r="B22" s="470">
        <v>9</v>
      </c>
      <c r="C22" s="471"/>
      <c r="D22" s="471" t="s">
        <v>90</v>
      </c>
      <c r="E22" s="472"/>
      <c r="F22" s="473"/>
      <c r="G22" s="474"/>
      <c r="H22" s="474"/>
      <c r="I22" s="474"/>
      <c r="J22" s="474"/>
      <c r="K22" s="474"/>
      <c r="L22" s="62" t="s">
        <v>4</v>
      </c>
      <c r="M22" s="473"/>
      <c r="N22" s="474"/>
      <c r="O22" s="474"/>
      <c r="P22" s="474"/>
      <c r="Q22" s="474"/>
      <c r="R22" s="474"/>
      <c r="S22" s="62" t="s">
        <v>4</v>
      </c>
    </row>
    <row r="23" spans="2:23" x14ac:dyDescent="0.15">
      <c r="B23" s="470">
        <v>10</v>
      </c>
      <c r="C23" s="471"/>
      <c r="D23" s="471" t="s">
        <v>90</v>
      </c>
      <c r="E23" s="472"/>
      <c r="F23" s="473"/>
      <c r="G23" s="474"/>
      <c r="H23" s="474"/>
      <c r="I23" s="474"/>
      <c r="J23" s="474"/>
      <c r="K23" s="474"/>
      <c r="L23" s="62" t="s">
        <v>4</v>
      </c>
      <c r="M23" s="473"/>
      <c r="N23" s="474"/>
      <c r="O23" s="474"/>
      <c r="P23" s="474"/>
      <c r="Q23" s="474"/>
      <c r="R23" s="474"/>
      <c r="S23" s="62" t="s">
        <v>4</v>
      </c>
    </row>
    <row r="24" spans="2:23" x14ac:dyDescent="0.15">
      <c r="B24" s="470">
        <v>11</v>
      </c>
      <c r="C24" s="471"/>
      <c r="D24" s="471" t="s">
        <v>90</v>
      </c>
      <c r="E24" s="472"/>
      <c r="F24" s="473"/>
      <c r="G24" s="474"/>
      <c r="H24" s="474"/>
      <c r="I24" s="474"/>
      <c r="J24" s="474"/>
      <c r="K24" s="474"/>
      <c r="L24" s="62" t="s">
        <v>4</v>
      </c>
      <c r="M24" s="473"/>
      <c r="N24" s="474"/>
      <c r="O24" s="474"/>
      <c r="P24" s="474"/>
      <c r="Q24" s="474"/>
      <c r="R24" s="474"/>
      <c r="S24" s="62" t="s">
        <v>4</v>
      </c>
    </row>
    <row r="25" spans="2:23" x14ac:dyDescent="0.15">
      <c r="B25" s="470">
        <v>12</v>
      </c>
      <c r="C25" s="471"/>
      <c r="D25" s="471" t="s">
        <v>90</v>
      </c>
      <c r="E25" s="472"/>
      <c r="F25" s="473"/>
      <c r="G25" s="474"/>
      <c r="H25" s="474"/>
      <c r="I25" s="474"/>
      <c r="J25" s="474"/>
      <c r="K25" s="474"/>
      <c r="L25" s="62" t="s">
        <v>4</v>
      </c>
      <c r="M25" s="473"/>
      <c r="N25" s="474"/>
      <c r="O25" s="474"/>
      <c r="P25" s="474"/>
      <c r="Q25" s="474"/>
      <c r="R25" s="474"/>
      <c r="S25" s="62" t="s">
        <v>4</v>
      </c>
      <c r="U25" s="465" t="s">
        <v>91</v>
      </c>
      <c r="V25" s="465"/>
      <c r="W25" s="465"/>
    </row>
    <row r="26" spans="2:23" x14ac:dyDescent="0.15">
      <c r="B26" s="470">
        <v>1</v>
      </c>
      <c r="C26" s="471"/>
      <c r="D26" s="471" t="s">
        <v>90</v>
      </c>
      <c r="E26" s="472"/>
      <c r="F26" s="473"/>
      <c r="G26" s="474"/>
      <c r="H26" s="474"/>
      <c r="I26" s="474"/>
      <c r="J26" s="474"/>
      <c r="K26" s="474"/>
      <c r="L26" s="62" t="s">
        <v>4</v>
      </c>
      <c r="M26" s="473"/>
      <c r="N26" s="474"/>
      <c r="O26" s="474"/>
      <c r="P26" s="474"/>
      <c r="Q26" s="474"/>
      <c r="R26" s="474"/>
      <c r="S26" s="62" t="s">
        <v>4</v>
      </c>
      <c r="U26" s="475"/>
      <c r="V26" s="475"/>
      <c r="W26" s="475"/>
    </row>
    <row r="27" spans="2:23" x14ac:dyDescent="0.15">
      <c r="B27" s="470">
        <v>2</v>
      </c>
      <c r="C27" s="471"/>
      <c r="D27" s="471" t="s">
        <v>90</v>
      </c>
      <c r="E27" s="472"/>
      <c r="F27" s="473"/>
      <c r="G27" s="474"/>
      <c r="H27" s="474"/>
      <c r="I27" s="474"/>
      <c r="J27" s="474"/>
      <c r="K27" s="474"/>
      <c r="L27" s="62" t="s">
        <v>4</v>
      </c>
      <c r="M27" s="473"/>
      <c r="N27" s="474"/>
      <c r="O27" s="474"/>
      <c r="P27" s="474"/>
      <c r="Q27" s="474"/>
      <c r="R27" s="474"/>
      <c r="S27" s="62" t="s">
        <v>4</v>
      </c>
    </row>
    <row r="28" spans="2:23" x14ac:dyDescent="0.15">
      <c r="B28" s="465" t="s">
        <v>92</v>
      </c>
      <c r="C28" s="465"/>
      <c r="D28" s="465"/>
      <c r="E28" s="465"/>
      <c r="F28" s="470" t="str">
        <f>IF(SUM(F17:K27)=0,"",SUM(F17:K27))</f>
        <v/>
      </c>
      <c r="G28" s="471"/>
      <c r="H28" s="471"/>
      <c r="I28" s="471"/>
      <c r="J28" s="471"/>
      <c r="K28" s="471"/>
      <c r="L28" s="62" t="s">
        <v>4</v>
      </c>
      <c r="M28" s="470" t="str">
        <f>IF(SUM(M17:R27)=0,"",SUM(M17:R27))</f>
        <v/>
      </c>
      <c r="N28" s="471"/>
      <c r="O28" s="471"/>
      <c r="P28" s="471"/>
      <c r="Q28" s="471"/>
      <c r="R28" s="471"/>
      <c r="S28" s="62" t="s">
        <v>4</v>
      </c>
      <c r="U28" s="465" t="s">
        <v>93</v>
      </c>
      <c r="V28" s="465"/>
      <c r="W28" s="465"/>
    </row>
    <row r="29" spans="2:23" ht="39.950000000000003" customHeight="1" x14ac:dyDescent="0.15">
      <c r="B29" s="469" t="s">
        <v>94</v>
      </c>
      <c r="C29" s="465"/>
      <c r="D29" s="465"/>
      <c r="E29" s="465"/>
      <c r="F29" s="476" t="str">
        <f>IF(F28="","",F28/U26)</f>
        <v/>
      </c>
      <c r="G29" s="477"/>
      <c r="H29" s="477"/>
      <c r="I29" s="477"/>
      <c r="J29" s="477"/>
      <c r="K29" s="477"/>
      <c r="L29" s="62" t="s">
        <v>4</v>
      </c>
      <c r="M29" s="476" t="str">
        <f>IF(M28="","",M28/U26)</f>
        <v/>
      </c>
      <c r="N29" s="477"/>
      <c r="O29" s="477"/>
      <c r="P29" s="477"/>
      <c r="Q29" s="477"/>
      <c r="R29" s="477"/>
      <c r="S29" s="62" t="s">
        <v>4</v>
      </c>
      <c r="U29" s="478" t="str">
        <f>IF(F29="","",ROUNDDOWN(M29/F29,3))</f>
        <v/>
      </c>
      <c r="V29" s="479"/>
      <c r="W29" s="480"/>
    </row>
    <row r="31" spans="2:23" x14ac:dyDescent="0.15">
      <c r="B31" s="58" t="s">
        <v>95</v>
      </c>
    </row>
    <row r="32" spans="2:23" ht="60" customHeight="1" x14ac:dyDescent="0.15">
      <c r="B32" s="465"/>
      <c r="C32" s="465"/>
      <c r="D32" s="465"/>
      <c r="E32" s="465"/>
      <c r="F32" s="466" t="s">
        <v>88</v>
      </c>
      <c r="G32" s="467"/>
      <c r="H32" s="467"/>
      <c r="I32" s="467"/>
      <c r="J32" s="467"/>
      <c r="K32" s="467"/>
      <c r="L32" s="468"/>
      <c r="M32" s="469" t="s">
        <v>89</v>
      </c>
      <c r="N32" s="469"/>
      <c r="O32" s="469"/>
      <c r="P32" s="469"/>
      <c r="Q32" s="469"/>
      <c r="R32" s="469"/>
      <c r="S32" s="469"/>
    </row>
    <row r="33" spans="1:24" x14ac:dyDescent="0.15">
      <c r="B33" s="473"/>
      <c r="C33" s="474"/>
      <c r="D33" s="474"/>
      <c r="E33" s="63" t="s">
        <v>90</v>
      </c>
      <c r="F33" s="473"/>
      <c r="G33" s="474"/>
      <c r="H33" s="474"/>
      <c r="I33" s="474"/>
      <c r="J33" s="474"/>
      <c r="K33" s="474"/>
      <c r="L33" s="62" t="s">
        <v>4</v>
      </c>
      <c r="M33" s="473"/>
      <c r="N33" s="474"/>
      <c r="O33" s="474"/>
      <c r="P33" s="474"/>
      <c r="Q33" s="474"/>
      <c r="R33" s="474"/>
      <c r="S33" s="62" t="s">
        <v>4</v>
      </c>
    </row>
    <row r="34" spans="1:24" x14ac:dyDescent="0.15">
      <c r="B34" s="473"/>
      <c r="C34" s="474"/>
      <c r="D34" s="474"/>
      <c r="E34" s="63" t="s">
        <v>90</v>
      </c>
      <c r="F34" s="473"/>
      <c r="G34" s="474"/>
      <c r="H34" s="474"/>
      <c r="I34" s="474"/>
      <c r="J34" s="474"/>
      <c r="K34" s="474"/>
      <c r="L34" s="62" t="s">
        <v>4</v>
      </c>
      <c r="M34" s="473"/>
      <c r="N34" s="474"/>
      <c r="O34" s="474"/>
      <c r="P34" s="474"/>
      <c r="Q34" s="474"/>
      <c r="R34" s="474"/>
      <c r="S34" s="62" t="s">
        <v>4</v>
      </c>
    </row>
    <row r="35" spans="1:24" x14ac:dyDescent="0.15">
      <c r="B35" s="473"/>
      <c r="C35" s="474"/>
      <c r="D35" s="474"/>
      <c r="E35" s="63" t="s">
        <v>96</v>
      </c>
      <c r="F35" s="473"/>
      <c r="G35" s="474"/>
      <c r="H35" s="474"/>
      <c r="I35" s="474"/>
      <c r="J35" s="474"/>
      <c r="K35" s="474"/>
      <c r="L35" s="62" t="s">
        <v>4</v>
      </c>
      <c r="M35" s="473"/>
      <c r="N35" s="474"/>
      <c r="O35" s="474"/>
      <c r="P35" s="474"/>
      <c r="Q35" s="474"/>
      <c r="R35" s="474"/>
      <c r="S35" s="62" t="s">
        <v>4</v>
      </c>
    </row>
    <row r="36" spans="1:24" x14ac:dyDescent="0.15">
      <c r="B36" s="465" t="s">
        <v>92</v>
      </c>
      <c r="C36" s="465"/>
      <c r="D36" s="465"/>
      <c r="E36" s="465"/>
      <c r="F36" s="470" t="str">
        <f>IF(SUM(F33:K35)=0,"",SUM(F33:K35))</f>
        <v/>
      </c>
      <c r="G36" s="471"/>
      <c r="H36" s="471"/>
      <c r="I36" s="471"/>
      <c r="J36" s="471"/>
      <c r="K36" s="471"/>
      <c r="L36" s="62" t="s">
        <v>4</v>
      </c>
      <c r="M36" s="470" t="str">
        <f>IF(SUM(M33:R35)=0,"",SUM(M33:R35))</f>
        <v/>
      </c>
      <c r="N36" s="471"/>
      <c r="O36" s="471"/>
      <c r="P36" s="471"/>
      <c r="Q36" s="471"/>
      <c r="R36" s="471"/>
      <c r="S36" s="62" t="s">
        <v>4</v>
      </c>
      <c r="U36" s="465" t="s">
        <v>93</v>
      </c>
      <c r="V36" s="465"/>
      <c r="W36" s="465"/>
    </row>
    <row r="37" spans="1:24" ht="39.950000000000003" customHeight="1" x14ac:dyDescent="0.15">
      <c r="B37" s="469" t="s">
        <v>94</v>
      </c>
      <c r="C37" s="465"/>
      <c r="D37" s="465"/>
      <c r="E37" s="465"/>
      <c r="F37" s="476" t="str">
        <f>IF(F36="","",F36/3)</f>
        <v/>
      </c>
      <c r="G37" s="477"/>
      <c r="H37" s="477"/>
      <c r="I37" s="477"/>
      <c r="J37" s="477"/>
      <c r="K37" s="477"/>
      <c r="L37" s="62" t="s">
        <v>4</v>
      </c>
      <c r="M37" s="476" t="str">
        <f>IF(M36="","",M36/3)</f>
        <v/>
      </c>
      <c r="N37" s="477"/>
      <c r="O37" s="477"/>
      <c r="P37" s="477"/>
      <c r="Q37" s="477"/>
      <c r="R37" s="477"/>
      <c r="S37" s="62" t="s">
        <v>4</v>
      </c>
      <c r="U37" s="478" t="str">
        <f>IF(F37="","",ROUNDDOWN(M37/F37,3))</f>
        <v/>
      </c>
      <c r="V37" s="479"/>
      <c r="W37" s="480"/>
    </row>
    <row r="38" spans="1:24" ht="5.0999999999999996" customHeight="1" x14ac:dyDescent="0.15">
      <c r="A38" s="64"/>
      <c r="B38" s="65"/>
      <c r="C38" s="66"/>
      <c r="D38" s="66"/>
      <c r="E38" s="66"/>
      <c r="F38" s="67"/>
      <c r="G38" s="67"/>
      <c r="H38" s="67"/>
      <c r="I38" s="67"/>
      <c r="J38" s="67"/>
      <c r="K38" s="67"/>
      <c r="L38" s="66"/>
      <c r="M38" s="67"/>
      <c r="N38" s="67"/>
      <c r="O38" s="67"/>
      <c r="P38" s="67"/>
      <c r="Q38" s="67"/>
      <c r="R38" s="67"/>
      <c r="S38" s="66"/>
      <c r="T38" s="64"/>
      <c r="U38" s="68"/>
      <c r="V38" s="68"/>
      <c r="W38" s="68"/>
      <c r="X38" s="64"/>
    </row>
    <row r="39" spans="1:24" x14ac:dyDescent="0.15">
      <c r="B39" s="58" t="s">
        <v>97</v>
      </c>
      <c r="C39" s="69"/>
    </row>
    <row r="40" spans="1:24" x14ac:dyDescent="0.15">
      <c r="B40" s="481" t="s">
        <v>98</v>
      </c>
      <c r="C40" s="481"/>
      <c r="D40" s="481"/>
      <c r="E40" s="481"/>
      <c r="F40" s="481"/>
      <c r="G40" s="481"/>
      <c r="H40" s="481"/>
      <c r="I40" s="481"/>
      <c r="J40" s="481"/>
      <c r="K40" s="481"/>
      <c r="L40" s="481"/>
      <c r="M40" s="481"/>
      <c r="N40" s="481"/>
      <c r="O40" s="481"/>
      <c r="P40" s="481"/>
      <c r="Q40" s="481"/>
      <c r="R40" s="481"/>
      <c r="S40" s="481"/>
      <c r="T40" s="481"/>
      <c r="U40" s="481"/>
      <c r="V40" s="481"/>
      <c r="W40" s="481"/>
    </row>
    <row r="41" spans="1:24" x14ac:dyDescent="0.15">
      <c r="B41" s="481" t="s">
        <v>99</v>
      </c>
      <c r="C41" s="481"/>
      <c r="D41" s="481"/>
      <c r="E41" s="481"/>
      <c r="F41" s="481"/>
      <c r="G41" s="481"/>
      <c r="H41" s="481"/>
      <c r="I41" s="481"/>
      <c r="J41" s="481"/>
      <c r="K41" s="481"/>
      <c r="L41" s="481"/>
      <c r="M41" s="481"/>
      <c r="N41" s="481"/>
      <c r="O41" s="481"/>
      <c r="P41" s="481"/>
      <c r="Q41" s="481"/>
      <c r="R41" s="481"/>
      <c r="S41" s="481"/>
      <c r="T41" s="481"/>
      <c r="U41" s="481"/>
      <c r="V41" s="481"/>
      <c r="W41" s="481"/>
    </row>
    <row r="42" spans="1:24" x14ac:dyDescent="0.15">
      <c r="B42" s="481" t="s">
        <v>100</v>
      </c>
      <c r="C42" s="481"/>
      <c r="D42" s="481"/>
      <c r="E42" s="481"/>
      <c r="F42" s="481"/>
      <c r="G42" s="481"/>
      <c r="H42" s="481"/>
      <c r="I42" s="481"/>
      <c r="J42" s="481"/>
      <c r="K42" s="481"/>
      <c r="L42" s="481"/>
      <c r="M42" s="481"/>
      <c r="N42" s="481"/>
      <c r="O42" s="481"/>
      <c r="P42" s="481"/>
      <c r="Q42" s="481"/>
      <c r="R42" s="481"/>
      <c r="S42" s="481"/>
      <c r="T42" s="481"/>
      <c r="U42" s="481"/>
      <c r="V42" s="481"/>
      <c r="W42" s="481"/>
    </row>
    <row r="43" spans="1:24" x14ac:dyDescent="0.15">
      <c r="B43" s="481" t="s">
        <v>101</v>
      </c>
      <c r="C43" s="481"/>
      <c r="D43" s="481"/>
      <c r="E43" s="481"/>
      <c r="F43" s="481"/>
      <c r="G43" s="481"/>
      <c r="H43" s="481"/>
      <c r="I43" s="481"/>
      <c r="J43" s="481"/>
      <c r="K43" s="481"/>
      <c r="L43" s="481"/>
      <c r="M43" s="481"/>
      <c r="N43" s="481"/>
      <c r="O43" s="481"/>
      <c r="P43" s="481"/>
      <c r="Q43" s="481"/>
      <c r="R43" s="481"/>
      <c r="S43" s="481"/>
      <c r="T43" s="481"/>
      <c r="U43" s="481"/>
      <c r="V43" s="481"/>
      <c r="W43" s="481"/>
    </row>
    <row r="44" spans="1:24" x14ac:dyDescent="0.15">
      <c r="B44" s="481" t="s">
        <v>102</v>
      </c>
      <c r="C44" s="481"/>
      <c r="D44" s="481"/>
      <c r="E44" s="481"/>
      <c r="F44" s="481"/>
      <c r="G44" s="481"/>
      <c r="H44" s="481"/>
      <c r="I44" s="481"/>
      <c r="J44" s="481"/>
      <c r="K44" s="481"/>
      <c r="L44" s="481"/>
      <c r="M44" s="481"/>
      <c r="N44" s="481"/>
      <c r="O44" s="481"/>
      <c r="P44" s="481"/>
      <c r="Q44" s="481"/>
      <c r="R44" s="481"/>
      <c r="S44" s="481"/>
      <c r="T44" s="481"/>
      <c r="U44" s="481"/>
      <c r="V44" s="481"/>
      <c r="W44" s="481"/>
    </row>
    <row r="45" spans="1:24" x14ac:dyDescent="0.15">
      <c r="B45" s="481" t="s">
        <v>103</v>
      </c>
      <c r="C45" s="481"/>
      <c r="D45" s="481"/>
      <c r="E45" s="481"/>
      <c r="F45" s="481"/>
      <c r="G45" s="481"/>
      <c r="H45" s="481"/>
      <c r="I45" s="481"/>
      <c r="J45" s="481"/>
      <c r="K45" s="481"/>
      <c r="L45" s="481"/>
      <c r="M45" s="481"/>
      <c r="N45" s="481"/>
      <c r="O45" s="481"/>
      <c r="P45" s="481"/>
      <c r="Q45" s="481"/>
      <c r="R45" s="481"/>
      <c r="S45" s="481"/>
      <c r="T45" s="481"/>
      <c r="U45" s="481"/>
      <c r="V45" s="481"/>
      <c r="W45" s="481"/>
    </row>
    <row r="46" spans="1:24" x14ac:dyDescent="0.15">
      <c r="B46" s="481" t="s">
        <v>104</v>
      </c>
      <c r="C46" s="481"/>
      <c r="D46" s="481"/>
      <c r="E46" s="481"/>
      <c r="F46" s="481"/>
      <c r="G46" s="481"/>
      <c r="H46" s="481"/>
      <c r="I46" s="481"/>
      <c r="J46" s="481"/>
      <c r="K46" s="481"/>
      <c r="L46" s="481"/>
      <c r="M46" s="481"/>
      <c r="N46" s="481"/>
      <c r="O46" s="481"/>
      <c r="P46" s="481"/>
      <c r="Q46" s="481"/>
      <c r="R46" s="481"/>
      <c r="S46" s="481"/>
      <c r="T46" s="481"/>
      <c r="U46" s="481"/>
      <c r="V46" s="481"/>
      <c r="W46" s="481"/>
    </row>
    <row r="47" spans="1:24" x14ac:dyDescent="0.15">
      <c r="B47" s="481" t="s">
        <v>105</v>
      </c>
      <c r="C47" s="481"/>
      <c r="D47" s="481"/>
      <c r="E47" s="481"/>
      <c r="F47" s="481"/>
      <c r="G47" s="481"/>
      <c r="H47" s="481"/>
      <c r="I47" s="481"/>
      <c r="J47" s="481"/>
      <c r="K47" s="481"/>
      <c r="L47" s="481"/>
      <c r="M47" s="481"/>
      <c r="N47" s="481"/>
      <c r="O47" s="481"/>
      <c r="P47" s="481"/>
      <c r="Q47" s="481"/>
      <c r="R47" s="481"/>
      <c r="S47" s="481"/>
      <c r="T47" s="481"/>
      <c r="U47" s="481"/>
      <c r="V47" s="481"/>
      <c r="W47" s="481"/>
    </row>
    <row r="48" spans="1:24" x14ac:dyDescent="0.15">
      <c r="B48" s="481"/>
      <c r="C48" s="481"/>
      <c r="D48" s="481"/>
      <c r="E48" s="481"/>
      <c r="F48" s="481"/>
      <c r="G48" s="481"/>
      <c r="H48" s="481"/>
      <c r="I48" s="481"/>
      <c r="J48" s="481"/>
      <c r="K48" s="481"/>
      <c r="L48" s="481"/>
      <c r="M48" s="481"/>
      <c r="N48" s="481"/>
      <c r="O48" s="481"/>
      <c r="P48" s="481"/>
      <c r="Q48" s="481"/>
      <c r="R48" s="481"/>
      <c r="S48" s="481"/>
      <c r="T48" s="481"/>
      <c r="U48" s="481"/>
      <c r="V48" s="481"/>
      <c r="W48" s="481"/>
    </row>
    <row r="49" spans="2:23" x14ac:dyDescent="0.15">
      <c r="B49" s="481"/>
      <c r="C49" s="481"/>
      <c r="D49" s="481"/>
      <c r="E49" s="481"/>
      <c r="F49" s="481"/>
      <c r="G49" s="481"/>
      <c r="H49" s="481"/>
      <c r="I49" s="481"/>
      <c r="J49" s="481"/>
      <c r="K49" s="481"/>
      <c r="L49" s="481"/>
      <c r="M49" s="481"/>
      <c r="N49" s="481"/>
      <c r="O49" s="481"/>
      <c r="P49" s="481"/>
      <c r="Q49" s="481"/>
      <c r="R49" s="481"/>
      <c r="S49" s="481"/>
      <c r="T49" s="481"/>
      <c r="U49" s="481"/>
      <c r="V49" s="481"/>
      <c r="W49" s="481"/>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4"/>
  <dataValidations count="1">
    <dataValidation type="list" allowBlank="1" showInputMessage="1" showErrorMessage="1" sqref="C9 J9 C12:C13" xr:uid="{00000000-0002-0000-0700-000000000000}">
      <formula1>"□,■"</formula1>
    </dataValidation>
  </dataValidations>
  <pageMargins left="0.7" right="0.7" top="0.75" bottom="0.75" header="0.3" footer="0.3"/>
  <pageSetup paperSize="9" scale="82" orientation="portrait" r:id="rId1"/>
  <rowBreaks count="1" manualBreakCount="1">
    <brk id="49" max="2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AG123"/>
  <sheetViews>
    <sheetView view="pageBreakPreview" zoomScale="85" zoomScaleNormal="100" zoomScaleSheetLayoutView="85" workbookViewId="0">
      <selection activeCell="H14" sqref="H14"/>
    </sheetView>
  </sheetViews>
  <sheetFormatPr defaultColWidth="4" defaultRowHeight="13.5" x14ac:dyDescent="0.15"/>
  <cols>
    <col min="1" max="1" width="1.5" style="26" customWidth="1"/>
    <col min="2" max="2" width="3.125" style="26" customWidth="1"/>
    <col min="3" max="3" width="1.125" style="26" customWidth="1"/>
    <col min="4" max="22" width="4" style="26"/>
    <col min="23" max="23" width="3.125" style="26" customWidth="1"/>
    <col min="24" max="24" width="2.375" style="26" customWidth="1"/>
    <col min="25" max="25" width="4" style="26"/>
    <col min="26" max="26" width="2.25" style="26" customWidth="1"/>
    <col min="27" max="27" width="4" style="26"/>
    <col min="28" max="28" width="2.375" style="26" customWidth="1"/>
    <col min="29" max="29" width="1.5" style="26" customWidth="1"/>
    <col min="30" max="32" width="4" style="26"/>
    <col min="33" max="33" width="6.625" style="26" bestFit="1" customWidth="1"/>
    <col min="34" max="16384" width="4" style="26"/>
  </cols>
  <sheetData>
    <row r="2" spans="2:33" x14ac:dyDescent="0.15">
      <c r="B2" s="26" t="s">
        <v>106</v>
      </c>
      <c r="C2" s="27"/>
      <c r="D2" s="27"/>
      <c r="E2" s="27"/>
      <c r="F2" s="27"/>
      <c r="G2" s="27"/>
      <c r="H2" s="27"/>
      <c r="I2" s="27"/>
      <c r="J2" s="27"/>
      <c r="K2" s="27"/>
      <c r="L2" s="27"/>
      <c r="M2" s="27"/>
      <c r="N2" s="27"/>
      <c r="O2" s="27"/>
      <c r="P2" s="27"/>
      <c r="Q2" s="27"/>
      <c r="R2" s="27"/>
      <c r="S2" s="27"/>
      <c r="T2" s="27"/>
      <c r="U2" s="27"/>
      <c r="V2" s="27"/>
      <c r="W2" s="27"/>
      <c r="X2" s="27"/>
      <c r="Y2" s="27"/>
      <c r="Z2" s="27"/>
      <c r="AA2" s="27"/>
      <c r="AB2" s="27"/>
    </row>
    <row r="4" spans="2:33" ht="34.5" customHeight="1" x14ac:dyDescent="0.15">
      <c r="B4" s="440" t="s">
        <v>107</v>
      </c>
      <c r="C4" s="336"/>
      <c r="D4" s="336"/>
      <c r="E4" s="336"/>
      <c r="F4" s="336"/>
      <c r="G4" s="336"/>
      <c r="H4" s="336"/>
      <c r="I4" s="336"/>
      <c r="J4" s="336"/>
      <c r="K4" s="336"/>
      <c r="L4" s="336"/>
      <c r="M4" s="336"/>
      <c r="N4" s="336"/>
      <c r="O4" s="336"/>
      <c r="P4" s="336"/>
      <c r="Q4" s="336"/>
      <c r="R4" s="336"/>
      <c r="S4" s="336"/>
      <c r="T4" s="336"/>
      <c r="U4" s="336"/>
      <c r="V4" s="336"/>
      <c r="W4" s="336"/>
      <c r="X4" s="336"/>
      <c r="Y4" s="336"/>
      <c r="Z4" s="336"/>
      <c r="AA4" s="336"/>
      <c r="AB4" s="336"/>
    </row>
    <row r="5" spans="2:33" ht="16.5" customHeight="1" x14ac:dyDescent="0.15">
      <c r="B5" s="336" t="s">
        <v>108</v>
      </c>
      <c r="C5" s="336"/>
      <c r="D5" s="336"/>
      <c r="E5" s="336"/>
      <c r="F5" s="336"/>
      <c r="G5" s="336"/>
      <c r="H5" s="336"/>
      <c r="I5" s="336"/>
      <c r="J5" s="336"/>
      <c r="K5" s="336"/>
      <c r="L5" s="336"/>
      <c r="M5" s="336"/>
      <c r="N5" s="336"/>
      <c r="O5" s="336"/>
      <c r="P5" s="336"/>
      <c r="Q5" s="336"/>
      <c r="R5" s="336"/>
      <c r="S5" s="336"/>
      <c r="T5" s="336"/>
      <c r="U5" s="336"/>
      <c r="V5" s="336"/>
      <c r="W5" s="336"/>
      <c r="X5" s="336"/>
      <c r="Y5" s="336"/>
      <c r="Z5" s="336"/>
      <c r="AA5" s="336"/>
      <c r="AB5" s="336"/>
      <c r="AC5" s="50"/>
      <c r="AD5" s="50"/>
    </row>
    <row r="6" spans="2:33" ht="13.5" customHeight="1" x14ac:dyDescent="0.15"/>
    <row r="7" spans="2:33" ht="24" customHeight="1" x14ac:dyDescent="0.15">
      <c r="B7" s="441" t="s">
        <v>26</v>
      </c>
      <c r="C7" s="441"/>
      <c r="D7" s="441"/>
      <c r="E7" s="441"/>
      <c r="F7" s="441"/>
      <c r="G7" s="332"/>
      <c r="H7" s="338"/>
      <c r="I7" s="338"/>
      <c r="J7" s="338"/>
      <c r="K7" s="338"/>
      <c r="L7" s="338"/>
      <c r="M7" s="338"/>
      <c r="N7" s="338"/>
      <c r="O7" s="338"/>
      <c r="P7" s="338"/>
      <c r="Q7" s="338"/>
      <c r="R7" s="338"/>
      <c r="S7" s="338"/>
      <c r="T7" s="338"/>
      <c r="U7" s="338"/>
      <c r="V7" s="338"/>
      <c r="W7" s="338"/>
      <c r="X7" s="338"/>
      <c r="Y7" s="338"/>
      <c r="Z7" s="338"/>
      <c r="AA7" s="338"/>
      <c r="AB7" s="442"/>
    </row>
    <row r="8" spans="2:33" ht="24" customHeight="1" x14ac:dyDescent="0.15">
      <c r="B8" s="441" t="s">
        <v>27</v>
      </c>
      <c r="C8" s="441"/>
      <c r="D8" s="441"/>
      <c r="E8" s="441"/>
      <c r="F8" s="441"/>
      <c r="G8" s="53" t="s">
        <v>28</v>
      </c>
      <c r="H8" s="29" t="s">
        <v>29</v>
      </c>
      <c r="I8" s="29"/>
      <c r="J8" s="29"/>
      <c r="K8" s="29"/>
      <c r="L8" s="53" t="s">
        <v>28</v>
      </c>
      <c r="M8" s="29" t="s">
        <v>30</v>
      </c>
      <c r="N8" s="29"/>
      <c r="O8" s="29"/>
      <c r="P8" s="29"/>
      <c r="Q8" s="53" t="s">
        <v>28</v>
      </c>
      <c r="R8" s="29" t="s">
        <v>31</v>
      </c>
      <c r="S8" s="29"/>
      <c r="T8" s="29"/>
      <c r="U8" s="29"/>
      <c r="V8" s="29"/>
      <c r="W8" s="29"/>
      <c r="X8" s="29"/>
      <c r="Y8" s="29"/>
      <c r="Z8" s="31"/>
      <c r="AA8" s="31"/>
      <c r="AB8" s="32"/>
    </row>
    <row r="9" spans="2:33" ht="21.95" customHeight="1" x14ac:dyDescent="0.15">
      <c r="B9" s="443" t="s">
        <v>32</v>
      </c>
      <c r="C9" s="444"/>
      <c r="D9" s="444"/>
      <c r="E9" s="444"/>
      <c r="F9" s="445"/>
      <c r="G9" s="54" t="s">
        <v>28</v>
      </c>
      <c r="H9" s="33" t="s">
        <v>33</v>
      </c>
      <c r="I9" s="34"/>
      <c r="J9" s="34"/>
      <c r="K9" s="34"/>
      <c r="L9" s="34"/>
      <c r="M9" s="34"/>
      <c r="N9" s="34"/>
      <c r="O9" s="34"/>
      <c r="P9" s="34"/>
      <c r="Q9" s="34"/>
      <c r="R9" s="34"/>
      <c r="S9" s="34"/>
      <c r="T9" s="34"/>
      <c r="U9" s="34"/>
      <c r="V9" s="34"/>
      <c r="W9" s="34"/>
      <c r="X9" s="34"/>
      <c r="Y9" s="34"/>
      <c r="Z9" s="34"/>
      <c r="AA9" s="34"/>
      <c r="AB9" s="35"/>
    </row>
    <row r="10" spans="2:33" ht="21.95" customHeight="1" x14ac:dyDescent="0.15">
      <c r="B10" s="448"/>
      <c r="C10" s="449"/>
      <c r="D10" s="449"/>
      <c r="E10" s="449"/>
      <c r="F10" s="450"/>
      <c r="G10" s="38" t="s">
        <v>28</v>
      </c>
      <c r="H10" s="39" t="s">
        <v>34</v>
      </c>
      <c r="I10" s="40"/>
      <c r="J10" s="40"/>
      <c r="K10" s="40"/>
      <c r="L10" s="40"/>
      <c r="M10" s="40"/>
      <c r="N10" s="40"/>
      <c r="O10" s="40"/>
      <c r="P10" s="40"/>
      <c r="Q10" s="40"/>
      <c r="R10" s="40"/>
      <c r="S10" s="40"/>
      <c r="T10" s="40"/>
      <c r="U10" s="40"/>
      <c r="V10" s="40"/>
      <c r="W10" s="40"/>
      <c r="X10" s="40"/>
      <c r="Y10" s="40"/>
      <c r="Z10" s="40"/>
      <c r="AA10" s="40"/>
      <c r="AB10" s="41"/>
    </row>
    <row r="11" spans="2:33" ht="13.5" customHeight="1" x14ac:dyDescent="0.15">
      <c r="AG11" s="56"/>
    </row>
    <row r="12" spans="2:33" ht="12.95" customHeight="1" x14ac:dyDescent="0.15">
      <c r="B12" s="42"/>
      <c r="C12" s="33"/>
      <c r="D12" s="33"/>
      <c r="E12" s="33"/>
      <c r="F12" s="33"/>
      <c r="G12" s="33"/>
      <c r="H12" s="33"/>
      <c r="I12" s="33"/>
      <c r="J12" s="33"/>
      <c r="K12" s="33"/>
      <c r="L12" s="33"/>
      <c r="M12" s="33"/>
      <c r="N12" s="33"/>
      <c r="O12" s="33"/>
      <c r="P12" s="33"/>
      <c r="Q12" s="33"/>
      <c r="R12" s="33"/>
      <c r="S12" s="33"/>
      <c r="T12" s="33"/>
      <c r="U12" s="33"/>
      <c r="V12" s="33"/>
      <c r="W12" s="33"/>
      <c r="X12" s="42"/>
      <c r="Y12" s="33"/>
      <c r="Z12" s="33"/>
      <c r="AA12" s="33"/>
      <c r="AB12" s="43"/>
      <c r="AC12" s="27"/>
      <c r="AD12" s="27"/>
    </row>
    <row r="13" spans="2:33" ht="17.100000000000001" customHeight="1" x14ac:dyDescent="0.15">
      <c r="B13" s="44" t="s">
        <v>109</v>
      </c>
      <c r="C13" s="45"/>
      <c r="X13" s="48"/>
      <c r="Y13" s="47" t="s">
        <v>37</v>
      </c>
      <c r="Z13" s="47" t="s">
        <v>38</v>
      </c>
      <c r="AA13" s="47" t="s">
        <v>39</v>
      </c>
      <c r="AB13" s="46"/>
      <c r="AC13" s="27"/>
      <c r="AD13" s="27"/>
    </row>
    <row r="14" spans="2:33" ht="17.100000000000001" customHeight="1" x14ac:dyDescent="0.15">
      <c r="B14" s="48"/>
      <c r="X14" s="48"/>
      <c r="AB14" s="46"/>
      <c r="AC14" s="27"/>
      <c r="AD14" s="27"/>
    </row>
    <row r="15" spans="2:33" ht="49.15" customHeight="1" x14ac:dyDescent="0.15">
      <c r="B15" s="48"/>
      <c r="C15" s="437" t="s">
        <v>40</v>
      </c>
      <c r="D15" s="437"/>
      <c r="E15" s="437"/>
      <c r="F15" s="49" t="s">
        <v>41</v>
      </c>
      <c r="G15" s="482" t="s">
        <v>59</v>
      </c>
      <c r="H15" s="482"/>
      <c r="I15" s="482"/>
      <c r="J15" s="482"/>
      <c r="K15" s="482"/>
      <c r="L15" s="482"/>
      <c r="M15" s="482"/>
      <c r="N15" s="482"/>
      <c r="O15" s="482"/>
      <c r="P15" s="482"/>
      <c r="Q15" s="482"/>
      <c r="R15" s="482"/>
      <c r="S15" s="482"/>
      <c r="T15" s="482"/>
      <c r="U15" s="482"/>
      <c r="V15" s="483"/>
      <c r="X15" s="48"/>
      <c r="Y15" s="30" t="s">
        <v>28</v>
      </c>
      <c r="Z15" s="30" t="s">
        <v>38</v>
      </c>
      <c r="AA15" s="30" t="s">
        <v>28</v>
      </c>
      <c r="AB15" s="46"/>
      <c r="AC15" s="27"/>
      <c r="AD15" s="27"/>
    </row>
    <row r="16" spans="2:33" ht="80.25" customHeight="1" x14ac:dyDescent="0.15">
      <c r="B16" s="48"/>
      <c r="C16" s="437"/>
      <c r="D16" s="437"/>
      <c r="E16" s="437"/>
      <c r="F16" s="70"/>
      <c r="G16" s="484" t="s">
        <v>110</v>
      </c>
      <c r="H16" s="484"/>
      <c r="I16" s="484"/>
      <c r="J16" s="484"/>
      <c r="K16" s="484"/>
      <c r="L16" s="484"/>
      <c r="M16" s="484"/>
      <c r="N16" s="484"/>
      <c r="O16" s="484"/>
      <c r="P16" s="484"/>
      <c r="Q16" s="484"/>
      <c r="R16" s="484"/>
      <c r="S16" s="484"/>
      <c r="T16" s="484"/>
      <c r="U16" s="484"/>
      <c r="V16" s="485"/>
      <c r="X16" s="48"/>
      <c r="Y16" s="30" t="s">
        <v>28</v>
      </c>
      <c r="Z16" s="30" t="s">
        <v>38</v>
      </c>
      <c r="AA16" s="30" t="s">
        <v>28</v>
      </c>
      <c r="AB16" s="46"/>
      <c r="AC16" s="27"/>
      <c r="AD16" s="27"/>
    </row>
    <row r="17" spans="2:30" ht="19.5" customHeight="1" x14ac:dyDescent="0.15">
      <c r="B17" s="48"/>
      <c r="C17" s="437"/>
      <c r="D17" s="437"/>
      <c r="E17" s="437"/>
      <c r="F17" s="71" t="s">
        <v>43</v>
      </c>
      <c r="G17" s="36"/>
      <c r="H17" s="36"/>
      <c r="I17" s="36"/>
      <c r="J17" s="36"/>
      <c r="K17" s="36"/>
      <c r="L17" s="36"/>
      <c r="M17" s="36"/>
      <c r="N17" s="36"/>
      <c r="O17" s="36"/>
      <c r="P17" s="36"/>
      <c r="Q17" s="36"/>
      <c r="R17" s="36"/>
      <c r="S17" s="36"/>
      <c r="T17" s="36"/>
      <c r="U17" s="36"/>
      <c r="V17" s="37"/>
      <c r="X17" s="48"/>
      <c r="AB17" s="46"/>
      <c r="AC17" s="27"/>
      <c r="AD17" s="27"/>
    </row>
    <row r="18" spans="2:30" ht="19.5" customHeight="1" x14ac:dyDescent="0.15">
      <c r="B18" s="48"/>
      <c r="C18" s="437"/>
      <c r="D18" s="437"/>
      <c r="E18" s="437"/>
      <c r="F18" s="71"/>
      <c r="H18" s="72" t="s">
        <v>111</v>
      </c>
      <c r="I18" s="29"/>
      <c r="J18" s="29"/>
      <c r="K18" s="29"/>
      <c r="L18" s="29"/>
      <c r="M18" s="29"/>
      <c r="N18" s="29"/>
      <c r="O18" s="29"/>
      <c r="P18" s="29"/>
      <c r="Q18" s="73"/>
      <c r="R18" s="486"/>
      <c r="S18" s="487"/>
      <c r="T18" s="487"/>
      <c r="U18" s="32" t="s">
        <v>112</v>
      </c>
      <c r="V18" s="37"/>
      <c r="X18" s="48"/>
      <c r="AB18" s="46"/>
      <c r="AC18" s="27"/>
      <c r="AD18" s="27"/>
    </row>
    <row r="19" spans="2:30" ht="19.5" customHeight="1" x14ac:dyDescent="0.15">
      <c r="B19" s="48"/>
      <c r="C19" s="437"/>
      <c r="D19" s="437"/>
      <c r="E19" s="437"/>
      <c r="F19" s="71"/>
      <c r="H19" s="72" t="s">
        <v>113</v>
      </c>
      <c r="I19" s="29"/>
      <c r="J19" s="29"/>
      <c r="K19" s="29"/>
      <c r="L19" s="29"/>
      <c r="M19" s="29"/>
      <c r="N19" s="29"/>
      <c r="O19" s="29"/>
      <c r="P19" s="29"/>
      <c r="Q19" s="73"/>
      <c r="R19" s="486"/>
      <c r="S19" s="487"/>
      <c r="T19" s="487"/>
      <c r="U19" s="32" t="s">
        <v>112</v>
      </c>
      <c r="V19" s="37"/>
      <c r="X19" s="48"/>
      <c r="AB19" s="46"/>
      <c r="AC19" s="27"/>
      <c r="AD19" s="27"/>
    </row>
    <row r="20" spans="2:30" ht="19.5" customHeight="1" x14ac:dyDescent="0.15">
      <c r="B20" s="48"/>
      <c r="C20" s="437"/>
      <c r="D20" s="437"/>
      <c r="E20" s="437"/>
      <c r="F20" s="71"/>
      <c r="H20" s="72" t="s">
        <v>114</v>
      </c>
      <c r="I20" s="29"/>
      <c r="J20" s="29"/>
      <c r="K20" s="29"/>
      <c r="L20" s="29"/>
      <c r="M20" s="29"/>
      <c r="N20" s="29"/>
      <c r="O20" s="29"/>
      <c r="P20" s="29"/>
      <c r="Q20" s="73"/>
      <c r="R20" s="488" t="str">
        <f>(IFERROR(ROUNDDOWN(R19/R18*100,0),""))</f>
        <v/>
      </c>
      <c r="S20" s="489"/>
      <c r="T20" s="489"/>
      <c r="U20" s="32" t="s">
        <v>5</v>
      </c>
      <c r="V20" s="37"/>
      <c r="X20" s="48"/>
      <c r="AB20" s="46"/>
      <c r="AC20" s="27"/>
      <c r="AD20" s="27"/>
    </row>
    <row r="21" spans="2:30" ht="19.5" customHeight="1" x14ac:dyDescent="0.15">
      <c r="B21" s="48"/>
      <c r="C21" s="437"/>
      <c r="D21" s="437"/>
      <c r="E21" s="437"/>
      <c r="F21" s="74"/>
      <c r="G21" s="40"/>
      <c r="H21" s="40"/>
      <c r="I21" s="40"/>
      <c r="J21" s="40"/>
      <c r="K21" s="40"/>
      <c r="L21" s="40"/>
      <c r="M21" s="40"/>
      <c r="N21" s="40"/>
      <c r="O21" s="40"/>
      <c r="P21" s="40"/>
      <c r="Q21" s="40"/>
      <c r="R21" s="40"/>
      <c r="S21" s="40"/>
      <c r="T21" s="40"/>
      <c r="U21" s="40"/>
      <c r="V21" s="41"/>
      <c r="X21" s="48"/>
      <c r="AB21" s="46"/>
      <c r="AC21" s="27"/>
      <c r="AD21" s="27"/>
    </row>
    <row r="22" spans="2:30" ht="63" customHeight="1" x14ac:dyDescent="0.15">
      <c r="B22" s="48"/>
      <c r="C22" s="437"/>
      <c r="D22" s="437"/>
      <c r="E22" s="437"/>
      <c r="F22" s="74" t="s">
        <v>45</v>
      </c>
      <c r="G22" s="490" t="s">
        <v>115</v>
      </c>
      <c r="H22" s="482"/>
      <c r="I22" s="482"/>
      <c r="J22" s="482"/>
      <c r="K22" s="482"/>
      <c r="L22" s="482"/>
      <c r="M22" s="482"/>
      <c r="N22" s="482"/>
      <c r="O22" s="482"/>
      <c r="P22" s="482"/>
      <c r="Q22" s="482"/>
      <c r="R22" s="482"/>
      <c r="S22" s="482"/>
      <c r="T22" s="482"/>
      <c r="U22" s="482"/>
      <c r="V22" s="483"/>
      <c r="X22" s="48"/>
      <c r="Y22" s="30" t="s">
        <v>28</v>
      </c>
      <c r="Z22" s="30" t="s">
        <v>38</v>
      </c>
      <c r="AA22" s="30" t="s">
        <v>28</v>
      </c>
      <c r="AB22" s="46"/>
      <c r="AC22" s="27"/>
      <c r="AD22" s="27"/>
    </row>
    <row r="23" spans="2:30" ht="37.15" customHeight="1" x14ac:dyDescent="0.15">
      <c r="B23" s="48"/>
      <c r="C23" s="437"/>
      <c r="D23" s="437"/>
      <c r="E23" s="437"/>
      <c r="F23" s="74" t="s">
        <v>62</v>
      </c>
      <c r="G23" s="490" t="s">
        <v>116</v>
      </c>
      <c r="H23" s="482"/>
      <c r="I23" s="482"/>
      <c r="J23" s="482"/>
      <c r="K23" s="482"/>
      <c r="L23" s="482"/>
      <c r="M23" s="482"/>
      <c r="N23" s="482"/>
      <c r="O23" s="482"/>
      <c r="P23" s="482"/>
      <c r="Q23" s="482"/>
      <c r="R23" s="482"/>
      <c r="S23" s="482"/>
      <c r="T23" s="482"/>
      <c r="U23" s="482"/>
      <c r="V23" s="483"/>
      <c r="X23" s="48"/>
      <c r="Y23" s="30" t="s">
        <v>28</v>
      </c>
      <c r="Z23" s="30" t="s">
        <v>38</v>
      </c>
      <c r="AA23" s="30" t="s">
        <v>28</v>
      </c>
      <c r="AB23" s="46"/>
      <c r="AC23" s="27"/>
      <c r="AD23" s="27"/>
    </row>
    <row r="24" spans="2:30" ht="16.899999999999999" customHeight="1" x14ac:dyDescent="0.15">
      <c r="B24" s="48"/>
      <c r="C24" s="57"/>
      <c r="D24" s="57"/>
      <c r="E24" s="57"/>
      <c r="F24" s="30"/>
      <c r="G24" s="36"/>
      <c r="H24" s="36"/>
      <c r="I24" s="36"/>
      <c r="J24" s="36"/>
      <c r="K24" s="36"/>
      <c r="L24" s="36"/>
      <c r="M24" s="36"/>
      <c r="N24" s="36"/>
      <c r="O24" s="36"/>
      <c r="P24" s="36"/>
      <c r="Q24" s="36"/>
      <c r="R24" s="36"/>
      <c r="S24" s="36"/>
      <c r="T24" s="36"/>
      <c r="U24" s="36"/>
      <c r="V24" s="36"/>
      <c r="X24" s="48"/>
      <c r="AB24" s="46"/>
      <c r="AC24" s="27"/>
      <c r="AD24" s="27"/>
    </row>
    <row r="25" spans="2:30" ht="49.9" customHeight="1" x14ac:dyDescent="0.15">
      <c r="B25" s="48"/>
      <c r="C25" s="451" t="s">
        <v>117</v>
      </c>
      <c r="D25" s="451"/>
      <c r="E25" s="451"/>
      <c r="F25" s="49" t="s">
        <v>41</v>
      </c>
      <c r="G25" s="490" t="s">
        <v>65</v>
      </c>
      <c r="H25" s="482"/>
      <c r="I25" s="482"/>
      <c r="J25" s="482"/>
      <c r="K25" s="482"/>
      <c r="L25" s="482"/>
      <c r="M25" s="482"/>
      <c r="N25" s="482"/>
      <c r="O25" s="482"/>
      <c r="P25" s="482"/>
      <c r="Q25" s="482"/>
      <c r="R25" s="482"/>
      <c r="S25" s="482"/>
      <c r="T25" s="482"/>
      <c r="U25" s="482"/>
      <c r="V25" s="483"/>
      <c r="X25" s="48"/>
      <c r="Y25" s="30" t="s">
        <v>28</v>
      </c>
      <c r="Z25" s="30" t="s">
        <v>38</v>
      </c>
      <c r="AA25" s="30" t="s">
        <v>28</v>
      </c>
      <c r="AB25" s="46"/>
      <c r="AC25" s="27"/>
      <c r="AD25" s="27"/>
    </row>
    <row r="26" spans="2:30" ht="79.150000000000006" customHeight="1" x14ac:dyDescent="0.15">
      <c r="B26" s="48"/>
      <c r="C26" s="451"/>
      <c r="D26" s="451"/>
      <c r="E26" s="451"/>
      <c r="F26" s="70"/>
      <c r="G26" s="484" t="s">
        <v>118</v>
      </c>
      <c r="H26" s="484"/>
      <c r="I26" s="484"/>
      <c r="J26" s="484"/>
      <c r="K26" s="484"/>
      <c r="L26" s="484"/>
      <c r="M26" s="484"/>
      <c r="N26" s="484"/>
      <c r="O26" s="484"/>
      <c r="P26" s="484"/>
      <c r="Q26" s="484"/>
      <c r="R26" s="484"/>
      <c r="S26" s="484"/>
      <c r="T26" s="484"/>
      <c r="U26" s="484"/>
      <c r="V26" s="485"/>
      <c r="X26" s="48"/>
      <c r="Y26" s="30" t="s">
        <v>28</v>
      </c>
      <c r="Z26" s="30" t="s">
        <v>38</v>
      </c>
      <c r="AA26" s="30" t="s">
        <v>28</v>
      </c>
      <c r="AB26" s="46"/>
      <c r="AC26" s="27"/>
      <c r="AD26" s="27"/>
    </row>
    <row r="27" spans="2:30" ht="19.5" customHeight="1" x14ac:dyDescent="0.15">
      <c r="B27" s="48"/>
      <c r="C27" s="451"/>
      <c r="D27" s="451"/>
      <c r="E27" s="451"/>
      <c r="F27" s="71" t="s">
        <v>43</v>
      </c>
      <c r="G27" s="36"/>
      <c r="H27" s="36"/>
      <c r="I27" s="36"/>
      <c r="J27" s="36"/>
      <c r="K27" s="36"/>
      <c r="L27" s="36"/>
      <c r="M27" s="36"/>
      <c r="N27" s="36"/>
      <c r="O27" s="36"/>
      <c r="P27" s="36"/>
      <c r="Q27" s="36"/>
      <c r="R27" s="36"/>
      <c r="S27" s="36"/>
      <c r="T27" s="36"/>
      <c r="U27" s="36"/>
      <c r="V27" s="37"/>
      <c r="X27" s="48"/>
      <c r="AB27" s="46"/>
      <c r="AC27" s="27"/>
      <c r="AD27" s="27"/>
    </row>
    <row r="28" spans="2:30" ht="19.5" customHeight="1" x14ac:dyDescent="0.15">
      <c r="B28" s="48"/>
      <c r="C28" s="451"/>
      <c r="D28" s="451"/>
      <c r="E28" s="451"/>
      <c r="F28" s="71"/>
      <c r="H28" s="72" t="s">
        <v>111</v>
      </c>
      <c r="I28" s="29"/>
      <c r="J28" s="29"/>
      <c r="K28" s="29"/>
      <c r="L28" s="29"/>
      <c r="M28" s="29"/>
      <c r="N28" s="29"/>
      <c r="O28" s="29"/>
      <c r="P28" s="29"/>
      <c r="Q28" s="73"/>
      <c r="R28" s="486"/>
      <c r="S28" s="487"/>
      <c r="T28" s="487"/>
      <c r="U28" s="32" t="s">
        <v>112</v>
      </c>
      <c r="V28" s="37"/>
      <c r="X28" s="48"/>
      <c r="AB28" s="46"/>
      <c r="AC28" s="27"/>
      <c r="AD28" s="27"/>
    </row>
    <row r="29" spans="2:30" ht="19.5" customHeight="1" x14ac:dyDescent="0.15">
      <c r="B29" s="48"/>
      <c r="C29" s="451"/>
      <c r="D29" s="451"/>
      <c r="E29" s="451"/>
      <c r="F29" s="71"/>
      <c r="H29" s="72" t="s">
        <v>113</v>
      </c>
      <c r="I29" s="29"/>
      <c r="J29" s="29"/>
      <c r="K29" s="29"/>
      <c r="L29" s="29"/>
      <c r="M29" s="29"/>
      <c r="N29" s="29"/>
      <c r="O29" s="29"/>
      <c r="P29" s="29"/>
      <c r="Q29" s="73"/>
      <c r="R29" s="486"/>
      <c r="S29" s="487"/>
      <c r="T29" s="487"/>
      <c r="U29" s="32" t="s">
        <v>112</v>
      </c>
      <c r="V29" s="37"/>
      <c r="X29" s="48"/>
      <c r="AB29" s="46"/>
      <c r="AC29" s="27"/>
      <c r="AD29" s="27"/>
    </row>
    <row r="30" spans="2:30" ht="19.149999999999999" customHeight="1" x14ac:dyDescent="0.15">
      <c r="B30" s="48"/>
      <c r="C30" s="451"/>
      <c r="D30" s="451"/>
      <c r="E30" s="451"/>
      <c r="F30" s="71"/>
      <c r="H30" s="72" t="s">
        <v>114</v>
      </c>
      <c r="I30" s="29"/>
      <c r="J30" s="29"/>
      <c r="K30" s="29"/>
      <c r="L30" s="29"/>
      <c r="M30" s="29"/>
      <c r="N30" s="29"/>
      <c r="O30" s="29"/>
      <c r="P30" s="29"/>
      <c r="Q30" s="73"/>
      <c r="R30" s="488" t="str">
        <f>(IFERROR(ROUNDDOWN(R29/R28*100,0),""))</f>
        <v/>
      </c>
      <c r="S30" s="489"/>
      <c r="T30" s="489"/>
      <c r="U30" s="32" t="s">
        <v>5</v>
      </c>
      <c r="V30" s="37"/>
      <c r="X30" s="48"/>
      <c r="AB30" s="46"/>
      <c r="AC30" s="27"/>
      <c r="AD30" s="27"/>
    </row>
    <row r="31" spans="2:30" ht="19.899999999999999" customHeight="1" x14ac:dyDescent="0.15">
      <c r="B31" s="48"/>
      <c r="C31" s="451"/>
      <c r="D31" s="451"/>
      <c r="E31" s="451"/>
      <c r="F31" s="74"/>
      <c r="G31" s="40"/>
      <c r="H31" s="40"/>
      <c r="I31" s="40"/>
      <c r="J31" s="40"/>
      <c r="K31" s="40"/>
      <c r="L31" s="40"/>
      <c r="M31" s="40"/>
      <c r="N31" s="40"/>
      <c r="O31" s="40"/>
      <c r="P31" s="40"/>
      <c r="Q31" s="40"/>
      <c r="R31" s="40"/>
      <c r="S31" s="40"/>
      <c r="T31" s="40"/>
      <c r="U31" s="40"/>
      <c r="V31" s="41"/>
      <c r="X31" s="48"/>
      <c r="AB31" s="46"/>
      <c r="AC31" s="27"/>
      <c r="AD31" s="27"/>
    </row>
    <row r="32" spans="2:30" ht="63" customHeight="1" x14ac:dyDescent="0.15">
      <c r="B32" s="48"/>
      <c r="C32" s="451"/>
      <c r="D32" s="451"/>
      <c r="E32" s="451"/>
      <c r="F32" s="49" t="s">
        <v>45</v>
      </c>
      <c r="G32" s="439" t="s">
        <v>119</v>
      </c>
      <c r="H32" s="439"/>
      <c r="I32" s="439"/>
      <c r="J32" s="439"/>
      <c r="K32" s="439"/>
      <c r="L32" s="439"/>
      <c r="M32" s="439"/>
      <c r="N32" s="439"/>
      <c r="O32" s="439"/>
      <c r="P32" s="439"/>
      <c r="Q32" s="439"/>
      <c r="R32" s="439"/>
      <c r="S32" s="439"/>
      <c r="T32" s="439"/>
      <c r="U32" s="439"/>
      <c r="V32" s="439"/>
      <c r="X32" s="48"/>
      <c r="Y32" s="30" t="s">
        <v>28</v>
      </c>
      <c r="Z32" s="30" t="s">
        <v>38</v>
      </c>
      <c r="AA32" s="30" t="s">
        <v>28</v>
      </c>
      <c r="AB32" s="46"/>
      <c r="AC32" s="27"/>
    </row>
    <row r="33" spans="2:29" ht="32.450000000000003" customHeight="1" x14ac:dyDescent="0.15">
      <c r="B33" s="48"/>
      <c r="C33" s="451"/>
      <c r="D33" s="451"/>
      <c r="E33" s="451"/>
      <c r="F33" s="74" t="s">
        <v>62</v>
      </c>
      <c r="G33" s="490" t="s">
        <v>116</v>
      </c>
      <c r="H33" s="482"/>
      <c r="I33" s="482"/>
      <c r="J33" s="482"/>
      <c r="K33" s="482"/>
      <c r="L33" s="482"/>
      <c r="M33" s="482"/>
      <c r="N33" s="482"/>
      <c r="O33" s="482"/>
      <c r="P33" s="482"/>
      <c r="Q33" s="482"/>
      <c r="R33" s="482"/>
      <c r="S33" s="482"/>
      <c r="T33" s="482"/>
      <c r="U33" s="482"/>
      <c r="V33" s="483"/>
      <c r="X33" s="48"/>
      <c r="Y33" s="30" t="s">
        <v>28</v>
      </c>
      <c r="Z33" s="30" t="s">
        <v>38</v>
      </c>
      <c r="AA33" s="30" t="s">
        <v>28</v>
      </c>
      <c r="AB33" s="46"/>
      <c r="AC33" s="27"/>
    </row>
    <row r="34" spans="2:29" x14ac:dyDescent="0.15">
      <c r="B34" s="51"/>
      <c r="C34" s="39"/>
      <c r="D34" s="39"/>
      <c r="E34" s="39"/>
      <c r="F34" s="39"/>
      <c r="G34" s="39"/>
      <c r="H34" s="39"/>
      <c r="I34" s="39"/>
      <c r="J34" s="39"/>
      <c r="K34" s="39"/>
      <c r="L34" s="39"/>
      <c r="M34" s="39"/>
      <c r="N34" s="39"/>
      <c r="O34" s="39"/>
      <c r="P34" s="39"/>
      <c r="Q34" s="39"/>
      <c r="R34" s="39"/>
      <c r="S34" s="39"/>
      <c r="T34" s="39"/>
      <c r="U34" s="39"/>
      <c r="V34" s="39"/>
      <c r="W34" s="39"/>
      <c r="X34" s="51"/>
      <c r="Y34" s="39"/>
      <c r="Z34" s="39"/>
      <c r="AA34" s="39"/>
      <c r="AB34" s="52"/>
    </row>
    <row r="36" spans="2:29" x14ac:dyDescent="0.15">
      <c r="B36" s="26" t="s">
        <v>53</v>
      </c>
    </row>
    <row r="37" spans="2:29" x14ac:dyDescent="0.15">
      <c r="B37" s="26" t="s">
        <v>54</v>
      </c>
      <c r="K37" s="27"/>
      <c r="L37" s="27"/>
      <c r="M37" s="27"/>
      <c r="N37" s="27"/>
      <c r="O37" s="27"/>
      <c r="P37" s="27"/>
      <c r="Q37" s="27"/>
      <c r="R37" s="27"/>
      <c r="S37" s="27"/>
      <c r="T37" s="27"/>
      <c r="U37" s="27"/>
      <c r="V37" s="27"/>
      <c r="W37" s="27"/>
      <c r="X37" s="27"/>
      <c r="Y37" s="27"/>
      <c r="Z37" s="27"/>
      <c r="AA37" s="27"/>
    </row>
    <row r="122" spans="3:7" x14ac:dyDescent="0.15">
      <c r="C122" s="39"/>
      <c r="D122" s="39"/>
      <c r="E122" s="39"/>
      <c r="F122" s="39"/>
      <c r="G122" s="39"/>
    </row>
    <row r="123" spans="3:7" x14ac:dyDescent="0.15">
      <c r="C123" s="33"/>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4"/>
  <dataValidations count="1">
    <dataValidation type="list" allowBlank="1" showInputMessage="1" showErrorMessage="1" sqref="Y15:Y16 AA15:AA16 AA22:AA23 Q8 Y25:Y26 AA25:AA26 AA32:AA33 Y22:Y23 G8:G10 L8 Y32:Y33" xr:uid="{00000000-0002-0000-0800-000000000000}">
      <formula1>"□,■"</formula1>
    </dataValidation>
  </dataValidations>
  <pageMargins left="0.7" right="0.7" top="0.75" bottom="0.75" header="0.3" footer="0.3"/>
  <pageSetup paperSize="9" scale="80" orientation="portrait" r:id="rId1"/>
  <rowBreaks count="2" manualBreakCount="2">
    <brk id="39" max="27" man="1"/>
    <brk id="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別紙5-2</vt:lpstr>
      <vt:lpstr>別紙14-3</vt:lpstr>
      <vt:lpstr>別紙14-3-1</vt:lpstr>
      <vt:lpstr>別紙14-3-2</vt:lpstr>
      <vt:lpstr>実務経験証明書（サービス提供体制強化加算）</vt:lpstr>
      <vt:lpstr>別紙21</vt:lpstr>
      <vt:lpstr>別紙22</vt:lpstr>
      <vt:lpstr>別紙22-2</vt:lpstr>
      <vt:lpstr>別紙23</vt:lpstr>
      <vt:lpstr>別紙23-2</vt:lpstr>
      <vt:lpstr>別添資料</vt:lpstr>
      <vt:lpstr>感染症による利用者減少</vt:lpstr>
      <vt:lpstr>感染症による利用者減少計算シート</vt:lpstr>
      <vt:lpstr>感染症による利用者減少!Print_Area</vt:lpstr>
      <vt:lpstr>感染症による利用者減少計算シート!Print_Area</vt:lpstr>
      <vt:lpstr>'別紙14-3'!Print_Area</vt:lpstr>
      <vt:lpstr>'別紙14-3-1'!Print_Area</vt:lpstr>
      <vt:lpstr>'別紙14-3-2'!Print_Area</vt:lpstr>
      <vt:lpstr>別紙21!Print_Area</vt:lpstr>
      <vt:lpstr>別紙22!Print_Area</vt:lpstr>
      <vt:lpstr>'別紙22-2'!Print_Area</vt:lpstr>
      <vt:lpstr>別紙23!Print_Area</vt:lpstr>
      <vt:lpstr>'別紙23-2'!Print_Area</vt:lpstr>
      <vt:lpstr>'別紙5-2'!Print_Area</vt:lpstr>
      <vt:lpstr>別添資料!Print_Area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葛城　竜二</cp:lastModifiedBy>
  <cp:lastPrinted>2024-03-30T04:41:00Z</cp:lastPrinted>
  <dcterms:created xsi:type="dcterms:W3CDTF">2024-03-25T04:43:26Z</dcterms:created>
  <dcterms:modified xsi:type="dcterms:W3CDTF">2024-03-30T06:24:42Z</dcterms:modified>
</cp:coreProperties>
</file>