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Z:\1050_産業部\10_経済振興課\01_商工\☆各種要領・様式\00_商店街街路灯事業\20240401から\様式１交付申請\"/>
    </mc:Choice>
  </mc:AlternateContent>
  <xr:revisionPtr revIDLastSave="0" documentId="13_ncr:1_{BECA597E-0046-4D23-BCAE-3060B6B32CB1}" xr6:coauthVersionLast="47" xr6:coauthVersionMax="47" xr10:uidLastSave="{00000000-0000-0000-0000-000000000000}"/>
  <bookViews>
    <workbookView xWindow="0" yWindow="780" windowWidth="20490" windowHeight="9990" xr2:uid="{00000000-000D-0000-FFFF-FFFF00000000}"/>
  </bookViews>
  <sheets>
    <sheet name="説明" sheetId="7" r:id="rId1"/>
    <sheet name="内訳表（計算式あり）" sheetId="2" r:id="rId2"/>
    <sheet name="実績書（計算式あり） " sheetId="1" r:id="rId3"/>
    <sheet name="内訳表（白紙）" sheetId="5" r:id="rId4"/>
    <sheet name="実績書（白紙）" sheetId="6" r:id="rId5"/>
    <sheet name="内訳表 （記入例）" sheetId="3" r:id="rId6"/>
    <sheet name="実績書  (記入例)" sheetId="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9" i="1"/>
  <c r="C14" i="1"/>
  <c r="C5" i="1"/>
  <c r="D17" i="3" l="1"/>
  <c r="F17" i="3" l="1"/>
  <c r="B17" i="3"/>
  <c r="C6" i="4" s="1"/>
  <c r="D10" i="4" s="1"/>
  <c r="F17" i="2" l="1"/>
  <c r="D17" i="2"/>
  <c r="B17" i="2"/>
</calcChain>
</file>

<file path=xl/sharedStrings.xml><?xml version="1.0" encoding="utf-8"?>
<sst xmlns="http://schemas.openxmlformats.org/spreadsheetml/2006/main" count="117" uniqueCount="42">
  <si>
    <t>（街路灯等電灯料助成）</t>
    <rPh sb="1" eb="3">
      <t>ガイロ</t>
    </rPh>
    <rPh sb="3" eb="4">
      <t>トウ</t>
    </rPh>
    <rPh sb="4" eb="5">
      <t>トウ</t>
    </rPh>
    <rPh sb="5" eb="8">
      <t>デントウリョウ</t>
    </rPh>
    <rPh sb="8" eb="10">
      <t>ジョセイ</t>
    </rPh>
    <phoneticPr fontId="4"/>
  </si>
  <si>
    <t>１　電灯料</t>
    <rPh sb="2" eb="4">
      <t>デントウ</t>
    </rPh>
    <rPh sb="4" eb="5">
      <t>リョウ</t>
    </rPh>
    <phoneticPr fontId="4"/>
  </si>
  <si>
    <t>年間支払電灯料（Ａ）</t>
    <rPh sb="0" eb="2">
      <t>ネンカン</t>
    </rPh>
    <rPh sb="2" eb="4">
      <t>シハラ</t>
    </rPh>
    <rPh sb="4" eb="6">
      <t>デントウ</t>
    </rPh>
    <rPh sb="6" eb="7">
      <t>リョウ</t>
    </rPh>
    <phoneticPr fontId="4"/>
  </si>
  <si>
    <t>（アーチ含む）</t>
    <rPh sb="4" eb="5">
      <t>フク</t>
    </rPh>
    <phoneticPr fontId="4"/>
  </si>
  <si>
    <t>基数（Ｂ）</t>
    <rPh sb="0" eb="2">
      <t>キスウ</t>
    </rPh>
    <phoneticPr fontId="4"/>
  </si>
  <si>
    <t>２　アーケード</t>
    <phoneticPr fontId="4"/>
  </si>
  <si>
    <t>面積（Ｂ）</t>
    <rPh sb="0" eb="2">
      <t>メンセキ</t>
    </rPh>
    <phoneticPr fontId="4"/>
  </si>
  <si>
    <t>　　　　　　　　㎡</t>
    <phoneticPr fontId="4"/>
  </si>
  <si>
    <t>（Ａ）の計×75％＝助成金（千円未満切り捨て）＝</t>
    <rPh sb="4" eb="5">
      <t>ケイ</t>
    </rPh>
    <rPh sb="10" eb="13">
      <t>ジョセイキン</t>
    </rPh>
    <rPh sb="14" eb="16">
      <t>センエン</t>
    </rPh>
    <rPh sb="16" eb="18">
      <t>ミマン</t>
    </rPh>
    <rPh sb="18" eb="19">
      <t>キ</t>
    </rPh>
    <rPh sb="20" eb="21">
      <t>ス</t>
    </rPh>
    <phoneticPr fontId="4"/>
  </si>
  <si>
    <t>街路灯等電灯料月別内訳表</t>
    <rPh sb="0" eb="3">
      <t>ガイロトウ</t>
    </rPh>
    <rPh sb="3" eb="4">
      <t>トウ</t>
    </rPh>
    <rPh sb="4" eb="6">
      <t>デントウ</t>
    </rPh>
    <rPh sb="6" eb="7">
      <t>リョウ</t>
    </rPh>
    <rPh sb="7" eb="9">
      <t>ツキベツ</t>
    </rPh>
    <rPh sb="9" eb="11">
      <t>ウチワケ</t>
    </rPh>
    <rPh sb="11" eb="12">
      <t>ヒョウ</t>
    </rPh>
    <phoneticPr fontId="4"/>
  </si>
  <si>
    <t>街路灯</t>
    <rPh sb="0" eb="3">
      <t>ガイロトウ</t>
    </rPh>
    <phoneticPr fontId="4"/>
  </si>
  <si>
    <t>アーチ</t>
    <phoneticPr fontId="4"/>
  </si>
  <si>
    <t>アーケード</t>
    <phoneticPr fontId="4"/>
  </si>
  <si>
    <t>対象電灯料</t>
    <rPh sb="0" eb="2">
      <t>タイショウ</t>
    </rPh>
    <rPh sb="2" eb="4">
      <t>デントウ</t>
    </rPh>
    <rPh sb="4" eb="5">
      <t>リョウ</t>
    </rPh>
    <phoneticPr fontId="4"/>
  </si>
  <si>
    <t>基数</t>
    <rPh sb="0" eb="2">
      <t>キスウ</t>
    </rPh>
    <phoneticPr fontId="4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</si>
  <si>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</si>
  <si>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</si>
  <si>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</si>
  <si>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</si>
  <si>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</si>
  <si>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</si>
  <si>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</si>
  <si>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</si>
  <si>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</si>
  <si>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</si>
  <si>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</si>
  <si>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</si>
  <si>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　計</t>
    <rPh sb="0" eb="1">
      <t>ゴウ</t>
    </rPh>
    <rPh sb="2" eb="3">
      <t>ケイ</t>
    </rPh>
    <phoneticPr fontId="4"/>
  </si>
  <si>
    <t>（Ａ）の計×50％＝助成金（千円未満切り捨て）＝</t>
    <rPh sb="4" eb="5">
      <t>ケイ</t>
    </rPh>
    <rPh sb="10" eb="13">
      <t>ジョセイキン</t>
    </rPh>
    <rPh sb="14" eb="16">
      <t>センエン</t>
    </rPh>
    <rPh sb="16" eb="18">
      <t>ミマン</t>
    </rPh>
    <rPh sb="18" eb="19">
      <t>キ</t>
    </rPh>
    <rPh sb="20" eb="21">
      <t>ス</t>
    </rPh>
    <phoneticPr fontId="4"/>
  </si>
  <si>
    <t>内訳表（計算式あり）と実績書（計算式あり）</t>
    <rPh sb="0" eb="2">
      <t>ウチワケ</t>
    </rPh>
    <rPh sb="2" eb="3">
      <t>ヒョウ</t>
    </rPh>
    <rPh sb="4" eb="6">
      <t>ケイサン</t>
    </rPh>
    <rPh sb="6" eb="7">
      <t>シキ</t>
    </rPh>
    <rPh sb="11" eb="13">
      <t>ジッセキ</t>
    </rPh>
    <rPh sb="13" eb="14">
      <t>ショ</t>
    </rPh>
    <rPh sb="15" eb="17">
      <t>ケイサン</t>
    </rPh>
    <rPh sb="17" eb="18">
      <t>シキ</t>
    </rPh>
    <phoneticPr fontId="4"/>
  </si>
  <si>
    <t>①</t>
    <phoneticPr fontId="4"/>
  </si>
  <si>
    <t>②</t>
    <phoneticPr fontId="4"/>
  </si>
  <si>
    <t>内訳表（白紙）と実績書（白紙）</t>
    <rPh sb="0" eb="2">
      <t>ウチワケ</t>
    </rPh>
    <rPh sb="2" eb="3">
      <t>ヒョウ</t>
    </rPh>
    <rPh sb="4" eb="6">
      <t>ハクシ</t>
    </rPh>
    <rPh sb="8" eb="10">
      <t>ジッセキ</t>
    </rPh>
    <rPh sb="10" eb="11">
      <t>ショ</t>
    </rPh>
    <rPh sb="12" eb="14">
      <t>ハクシ</t>
    </rPh>
    <phoneticPr fontId="4"/>
  </si>
  <si>
    <t>※記入例も参照してください</t>
    <rPh sb="1" eb="3">
      <t>キニュウ</t>
    </rPh>
    <rPh sb="3" eb="4">
      <t>レイ</t>
    </rPh>
    <rPh sb="5" eb="7">
      <t>サンショウ</t>
    </rPh>
    <phoneticPr fontId="4"/>
  </si>
  <si>
    <t>※①を使用する場合はクリーム色のセルに入力してください</t>
    <rPh sb="3" eb="5">
      <t>シヨウ</t>
    </rPh>
    <rPh sb="7" eb="9">
      <t>バアイ</t>
    </rPh>
    <rPh sb="14" eb="15">
      <t>イロ</t>
    </rPh>
    <rPh sb="19" eb="21">
      <t>ニュウリョク</t>
    </rPh>
    <phoneticPr fontId="4"/>
  </si>
  <si>
    <t>その他（助成金の支払いについて）</t>
    <rPh sb="2" eb="3">
      <t>タ</t>
    </rPh>
    <rPh sb="4" eb="7">
      <t>ジョセイキン</t>
    </rPh>
    <rPh sb="8" eb="10">
      <t>シハラ</t>
    </rPh>
    <phoneticPr fontId="12"/>
  </si>
  <si>
    <t>交付申請時以降、請求書を提出してください。</t>
    <rPh sb="0" eb="2">
      <t>コウフ</t>
    </rPh>
    <rPh sb="2" eb="4">
      <t>シンセイ</t>
    </rPh>
    <rPh sb="4" eb="5">
      <t>ジ</t>
    </rPh>
    <rPh sb="5" eb="7">
      <t>イコウ</t>
    </rPh>
    <rPh sb="8" eb="11">
      <t>セイキュウショ</t>
    </rPh>
    <rPh sb="12" eb="14">
      <t>テイシュツ</t>
    </rPh>
    <phoneticPr fontId="12"/>
  </si>
  <si>
    <t>助成事業実績書</t>
    <rPh sb="0" eb="2">
      <t>ジョセイ</t>
    </rPh>
    <rPh sb="2" eb="4">
      <t>ジギョウ</t>
    </rPh>
    <rPh sb="4" eb="7">
      <t>ジッセキショ</t>
    </rPh>
    <phoneticPr fontId="4"/>
  </si>
  <si>
    <t>別紙助成金交付申請書に①③または②③を添付して申請してください。</t>
    <rPh sb="0" eb="2">
      <t>ベッシ</t>
    </rPh>
    <rPh sb="2" eb="5">
      <t>ジョセイキン</t>
    </rPh>
    <rPh sb="5" eb="7">
      <t>コウフ</t>
    </rPh>
    <rPh sb="7" eb="10">
      <t>シンセイショ</t>
    </rPh>
    <rPh sb="19" eb="21">
      <t>テンプ</t>
    </rPh>
    <rPh sb="23" eb="25">
      <t>シンセイ</t>
    </rPh>
    <phoneticPr fontId="4"/>
  </si>
  <si>
    <t>③</t>
    <phoneticPr fontId="4"/>
  </si>
  <si>
    <t>その他添付書類（電気料金等領収証写し、請求内訳書等）</t>
    <rPh sb="2" eb="3">
      <t>タ</t>
    </rPh>
    <rPh sb="3" eb="5">
      <t>テンプ</t>
    </rPh>
    <rPh sb="5" eb="7">
      <t>ショルイ</t>
    </rPh>
    <rPh sb="8" eb="10">
      <t>デンキ</t>
    </rPh>
    <rPh sb="10" eb="13">
      <t>リョウキンナド</t>
    </rPh>
    <rPh sb="13" eb="16">
      <t>リョウシュウショウ</t>
    </rPh>
    <rPh sb="16" eb="17">
      <t>ウツ</t>
    </rPh>
    <rPh sb="19" eb="21">
      <t>セイキュウ</t>
    </rPh>
    <rPh sb="21" eb="23">
      <t>ウチワケ</t>
    </rPh>
    <rPh sb="23" eb="24">
      <t>ショ</t>
    </rPh>
    <rPh sb="24" eb="25">
      <t>ナド</t>
    </rPh>
    <phoneticPr fontId="4"/>
  </si>
  <si>
    <t>商店街街路灯等電気料事業助成金の交付申請について</t>
    <rPh sb="0" eb="3">
      <t>ショウテンガイ</t>
    </rPh>
    <rPh sb="3" eb="6">
      <t>ガイロトウ</t>
    </rPh>
    <rPh sb="6" eb="7">
      <t>トウ</t>
    </rPh>
    <rPh sb="7" eb="10">
      <t>デンキリョウ</t>
    </rPh>
    <rPh sb="10" eb="12">
      <t>ジギョウ</t>
    </rPh>
    <rPh sb="12" eb="15">
      <t>ジョセイキン</t>
    </rPh>
    <rPh sb="16" eb="18">
      <t>コウフ</t>
    </rPh>
    <rPh sb="18" eb="20">
      <t>シンセイ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</si>
</sst>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HGP創英角ﾎﾟｯﾌﾟ体"/>
      <family val="3"/>
      <charset val="128"/>
    </font>
    <font>
      <sz val="11"/>
      <name val="HGP創英角ﾎﾟｯﾌﾟ体"/>
      <family val="3"/>
      <charset val="128"/>
    </font>
    <font>
      <sz val="14"/>
      <color rgb="FFFF0000"/>
      <name val="HGP創英角ﾎﾟｯﾌﾟ体"/>
      <family val="3"/>
      <charset val="128"/>
    </font>
    <font>
      <sz val="11"/>
      <color rgb="FFFF0000"/>
      <name val="HGP創英角ﾎﾟｯﾌﾟ体"/>
      <family val="3"/>
      <charset val="128"/>
    </font>
    <font>
      <sz val="14"/>
      <color rgb="FFFF0000"/>
      <name val="HGS創英角ﾎﾟｯﾌﾟ体"/>
      <family val="3"/>
      <charset val="128"/>
    </font>
    <font>
      <sz val="6"/>
      <name val="Fm富士通ゴシック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0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distributed"/>
    </xf>
    <xf numFmtId="0" fontId="3" fillId="0" borderId="1" xfId="0" applyFont="1" applyBorder="1"/>
    <xf numFmtId="0" fontId="5" fillId="0" borderId="0" xfId="0" applyFont="1" applyAlignment="1">
      <alignment horizontal="right"/>
    </xf>
    <xf numFmtId="3" fontId="3" fillId="0" borderId="2" xfId="0" applyNumberFormat="1" applyFont="1" applyBorder="1"/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 applyAlignment="1">
      <alignment shrinkToFit="1"/>
    </xf>
    <xf numFmtId="0" fontId="2" fillId="0" borderId="0" xfId="2">
      <alignment vertical="center"/>
    </xf>
    <xf numFmtId="38" fontId="3" fillId="0" borderId="2" xfId="0" applyNumberFormat="1" applyFont="1" applyBorder="1"/>
    <xf numFmtId="3" fontId="9" fillId="0" borderId="2" xfId="0" applyNumberFormat="1" applyFont="1" applyBorder="1"/>
    <xf numFmtId="0" fontId="11" fillId="0" borderId="2" xfId="0" applyFont="1" applyBorder="1" applyAlignment="1">
      <alignment horizontal="right"/>
    </xf>
    <xf numFmtId="176" fontId="9" fillId="0" borderId="3" xfId="0" applyNumberFormat="1" applyFont="1" applyBorder="1" applyAlignment="1">
      <alignment shrinkToFit="1"/>
    </xf>
    <xf numFmtId="0" fontId="3" fillId="0" borderId="6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2" fillId="0" borderId="11" xfId="2" applyBorder="1" applyAlignment="1">
      <alignment horizontal="center"/>
    </xf>
    <xf numFmtId="0" fontId="3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" fillId="0" borderId="15" xfId="2" applyBorder="1" applyAlignment="1">
      <alignment horizontal="center"/>
    </xf>
    <xf numFmtId="38" fontId="3" fillId="0" borderId="17" xfId="1" applyFont="1" applyBorder="1" applyAlignment="1">
      <alignment horizontal="right" vertical="center"/>
    </xf>
    <xf numFmtId="38" fontId="3" fillId="0" borderId="18" xfId="1" applyFont="1" applyBorder="1" applyAlignment="1">
      <alignment horizontal="right" vertical="center"/>
    </xf>
    <xf numFmtId="38" fontId="3" fillId="0" borderId="19" xfId="1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0" fontId="2" fillId="0" borderId="21" xfId="2" applyBorder="1">
      <alignment vertical="center"/>
    </xf>
    <xf numFmtId="0" fontId="6" fillId="0" borderId="23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38" fontId="3" fillId="0" borderId="25" xfId="1" applyFont="1" applyBorder="1" applyAlignment="1">
      <alignment horizontal="right" vertical="center"/>
    </xf>
    <xf numFmtId="0" fontId="3" fillId="0" borderId="26" xfId="2" applyFont="1" applyBorder="1" applyAlignment="1">
      <alignment horizontal="center" vertical="center"/>
    </xf>
    <xf numFmtId="38" fontId="3" fillId="0" borderId="5" xfId="1" applyFont="1" applyBorder="1" applyAlignment="1">
      <alignment horizontal="right" vertical="center"/>
    </xf>
    <xf numFmtId="0" fontId="3" fillId="0" borderId="27" xfId="2" applyFont="1" applyBorder="1" applyAlignment="1">
      <alignment horizontal="center" vertical="center"/>
    </xf>
    <xf numFmtId="0" fontId="2" fillId="0" borderId="2" xfId="2" applyBorder="1">
      <alignment vertical="center"/>
    </xf>
    <xf numFmtId="0" fontId="3" fillId="0" borderId="28" xfId="2" applyFont="1" applyBorder="1" applyAlignment="1">
      <alignment horizontal="center" vertical="center"/>
    </xf>
    <xf numFmtId="0" fontId="3" fillId="0" borderId="29" xfId="2" applyFont="1" applyBorder="1" applyAlignment="1">
      <alignment horizontal="center" vertical="center"/>
    </xf>
    <xf numFmtId="0" fontId="3" fillId="0" borderId="30" xfId="2" applyFont="1" applyBorder="1" applyAlignment="1">
      <alignment horizontal="center" vertical="center"/>
    </xf>
    <xf numFmtId="0" fontId="3" fillId="0" borderId="31" xfId="2" applyFont="1" applyBorder="1" applyAlignment="1">
      <alignment horizontal="center" vertical="center"/>
    </xf>
    <xf numFmtId="0" fontId="2" fillId="0" borderId="32" xfId="2" applyBorder="1">
      <alignment vertical="center"/>
    </xf>
    <xf numFmtId="0" fontId="2" fillId="0" borderId="33" xfId="2" applyBorder="1">
      <alignment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horizontal="center" vertical="center"/>
    </xf>
    <xf numFmtId="0" fontId="6" fillId="0" borderId="36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/>
    </xf>
    <xf numFmtId="0" fontId="7" fillId="0" borderId="27" xfId="2" applyFont="1" applyBorder="1" applyAlignment="1">
      <alignment horizontal="center" vertical="center"/>
    </xf>
    <xf numFmtId="38" fontId="9" fillId="0" borderId="25" xfId="1" applyFont="1" applyBorder="1" applyAlignment="1">
      <alignment horizontal="right" vertical="center"/>
    </xf>
    <xf numFmtId="38" fontId="9" fillId="0" borderId="17" xfId="1" applyFont="1" applyBorder="1" applyAlignment="1">
      <alignment horizontal="right" vertical="center"/>
    </xf>
    <xf numFmtId="38" fontId="9" fillId="0" borderId="18" xfId="1" applyFont="1" applyBorder="1" applyAlignment="1">
      <alignment horizontal="right" vertical="center"/>
    </xf>
    <xf numFmtId="38" fontId="9" fillId="0" borderId="19" xfId="1" applyFont="1" applyBorder="1" applyAlignment="1">
      <alignment horizontal="right" vertical="center"/>
    </xf>
    <xf numFmtId="38" fontId="9" fillId="0" borderId="5" xfId="1" applyFont="1" applyBorder="1" applyAlignment="1">
      <alignment horizontal="right" vertical="center"/>
    </xf>
    <xf numFmtId="0" fontId="9" fillId="0" borderId="27" xfId="2" applyFont="1" applyBorder="1" applyAlignment="1">
      <alignment horizontal="center" vertical="center"/>
    </xf>
    <xf numFmtId="38" fontId="9" fillId="0" borderId="7" xfId="1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38" fontId="9" fillId="0" borderId="8" xfId="1" applyFont="1" applyBorder="1" applyAlignment="1">
      <alignment horizontal="right" vertical="center"/>
    </xf>
    <xf numFmtId="0" fontId="9" fillId="0" borderId="9" xfId="2" applyFont="1" applyBorder="1" applyAlignment="1">
      <alignment horizontal="center" vertical="center"/>
    </xf>
    <xf numFmtId="38" fontId="9" fillId="0" borderId="10" xfId="1" applyFont="1" applyBorder="1" applyAlignment="1">
      <alignment horizontal="right" vertical="center"/>
    </xf>
    <xf numFmtId="0" fontId="10" fillId="0" borderId="11" xfId="2" applyFont="1" applyBorder="1" applyAlignment="1">
      <alignment horizontal="center"/>
    </xf>
    <xf numFmtId="0" fontId="9" fillId="0" borderId="26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/>
    </xf>
    <xf numFmtId="38" fontId="7" fillId="0" borderId="5" xfId="1" applyFont="1" applyBorder="1" applyAlignment="1">
      <alignment horizontal="right" vertical="center"/>
    </xf>
    <xf numFmtId="38" fontId="7" fillId="0" borderId="7" xfId="1" applyFont="1" applyBorder="1" applyAlignment="1">
      <alignment horizontal="right" vertical="center"/>
    </xf>
    <xf numFmtId="38" fontId="7" fillId="0" borderId="8" xfId="1" applyFont="1" applyBorder="1" applyAlignment="1">
      <alignment horizontal="right" vertical="center"/>
    </xf>
    <xf numFmtId="38" fontId="7" fillId="0" borderId="10" xfId="1" applyFont="1" applyBorder="1" applyAlignment="1">
      <alignment horizontal="right" vertical="center"/>
    </xf>
    <xf numFmtId="38" fontId="3" fillId="3" borderId="19" xfId="1" applyFont="1" applyFill="1" applyBorder="1" applyAlignment="1">
      <alignment horizontal="right" vertical="center"/>
    </xf>
    <xf numFmtId="0" fontId="2" fillId="3" borderId="15" xfId="2" applyFill="1" applyBorder="1" applyAlignment="1">
      <alignment horizontal="center"/>
    </xf>
    <xf numFmtId="38" fontId="3" fillId="3" borderId="10" xfId="1" applyFont="1" applyFill="1" applyBorder="1" applyAlignment="1">
      <alignment horizontal="right" vertical="center"/>
    </xf>
    <xf numFmtId="0" fontId="2" fillId="3" borderId="11" xfId="2" applyFill="1" applyBorder="1" applyAlignment="1">
      <alignment horizontal="center"/>
    </xf>
    <xf numFmtId="3" fontId="3" fillId="3" borderId="2" xfId="0" applyNumberFormat="1" applyFont="1" applyFill="1" applyBorder="1"/>
    <xf numFmtId="176" fontId="3" fillId="3" borderId="3" xfId="0" applyNumberFormat="1" applyFont="1" applyFill="1" applyBorder="1" applyAlignment="1">
      <alignment shrinkToFit="1"/>
    </xf>
    <xf numFmtId="38" fontId="3" fillId="3" borderId="2" xfId="0" applyNumberFormat="1" applyFont="1" applyFill="1" applyBorder="1"/>
    <xf numFmtId="38" fontId="3" fillId="2" borderId="25" xfId="1" applyFont="1" applyFill="1" applyBorder="1" applyAlignment="1" applyProtection="1">
      <alignment horizontal="right" vertical="center"/>
      <protection locked="0"/>
    </xf>
    <xf numFmtId="0" fontId="3" fillId="2" borderId="26" xfId="2" applyFont="1" applyFill="1" applyBorder="1" applyAlignment="1" applyProtection="1">
      <alignment horizontal="center" vertical="center"/>
      <protection locked="0"/>
    </xf>
    <xf numFmtId="38" fontId="3" fillId="2" borderId="5" xfId="1" applyFont="1" applyFill="1" applyBorder="1" applyAlignment="1" applyProtection="1">
      <alignment horizontal="right" vertical="center"/>
      <protection locked="0"/>
    </xf>
    <xf numFmtId="0" fontId="3" fillId="2" borderId="27" xfId="2" applyFont="1" applyFill="1" applyBorder="1" applyAlignment="1" applyProtection="1">
      <alignment horizontal="center" vertical="center"/>
      <protection locked="0"/>
    </xf>
    <xf numFmtId="38" fontId="3" fillId="2" borderId="17" xfId="1" applyFont="1" applyFill="1" applyBorder="1" applyAlignment="1" applyProtection="1">
      <alignment horizontal="right" vertical="center"/>
      <protection locked="0"/>
    </xf>
    <xf numFmtId="0" fontId="3" fillId="2" borderId="13" xfId="2" applyFont="1" applyFill="1" applyBorder="1" applyAlignment="1" applyProtection="1">
      <alignment horizontal="center" vertical="center"/>
      <protection locked="0"/>
    </xf>
    <xf numFmtId="38" fontId="3" fillId="2" borderId="7" xfId="1" applyFont="1" applyFill="1" applyBorder="1" applyAlignment="1" applyProtection="1">
      <alignment horizontal="right" vertical="center"/>
      <protection locked="0"/>
    </xf>
    <xf numFmtId="0" fontId="3" fillId="2" borderId="6" xfId="2" applyFont="1" applyFill="1" applyBorder="1" applyAlignment="1" applyProtection="1">
      <alignment horizontal="center" vertical="center"/>
      <protection locked="0"/>
    </xf>
    <xf numFmtId="38" fontId="3" fillId="2" borderId="18" xfId="1" applyFont="1" applyFill="1" applyBorder="1" applyAlignment="1" applyProtection="1">
      <alignment horizontal="right" vertical="center"/>
      <protection locked="0"/>
    </xf>
    <xf numFmtId="0" fontId="3" fillId="2" borderId="14" xfId="2" applyFont="1" applyFill="1" applyBorder="1" applyAlignment="1" applyProtection="1">
      <alignment horizontal="center" vertical="center"/>
      <protection locked="0"/>
    </xf>
    <xf numFmtId="38" fontId="3" fillId="2" borderId="8" xfId="1" applyFont="1" applyFill="1" applyBorder="1" applyAlignment="1" applyProtection="1">
      <alignment horizontal="right" vertical="center"/>
      <protection locked="0"/>
    </xf>
    <xf numFmtId="0" fontId="3" fillId="2" borderId="9" xfId="2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6" fillId="0" borderId="0" xfId="2" applyFont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123825</xdr:rowOff>
    </xdr:from>
    <xdr:to>
      <xdr:col>6</xdr:col>
      <xdr:colOff>466725</xdr:colOff>
      <xdr:row>1</xdr:row>
      <xdr:rowOff>257175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500-000001040000}"/>
            </a:ext>
          </a:extLst>
        </xdr:cNvPr>
        <xdr:cNvSpPr>
          <a:spLocks noChangeArrowheads="1"/>
        </xdr:cNvSpPr>
      </xdr:nvSpPr>
      <xdr:spPr bwMode="auto">
        <a:xfrm>
          <a:off x="4867275" y="123825"/>
          <a:ext cx="1695450" cy="514350"/>
        </a:xfrm>
        <a:prstGeom prst="rect">
          <a:avLst/>
        </a:prstGeom>
        <a:solidFill>
          <a:srgbClr val="FFFFFF"/>
        </a:solidFill>
        <a:ln w="41275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 入 例</a:t>
          </a:r>
          <a:endParaRPr lang="ja-JP" altLang="en-US" sz="200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0</xdr:row>
      <xdr:rowOff>28575</xdr:rowOff>
    </xdr:from>
    <xdr:to>
      <xdr:col>3</xdr:col>
      <xdr:colOff>1971675</xdr:colOff>
      <xdr:row>2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3962400" y="28575"/>
          <a:ext cx="1695450" cy="514350"/>
        </a:xfrm>
        <a:prstGeom prst="rect">
          <a:avLst/>
        </a:prstGeom>
        <a:solidFill>
          <a:srgbClr val="FFFFFF"/>
        </a:solidFill>
        <a:ln w="41275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 入 例</a:t>
          </a:r>
          <a:endParaRPr lang="ja-JP" altLang="en-US" sz="200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</xdr:txBody>
    </xdr:sp>
    <xdr:clientData/>
  </xdr:twoCellAnchor>
  <xdr:twoCellAnchor>
    <xdr:from>
      <xdr:col>2</xdr:col>
      <xdr:colOff>1933574</xdr:colOff>
      <xdr:row>8</xdr:row>
      <xdr:rowOff>161925</xdr:rowOff>
    </xdr:from>
    <xdr:to>
      <xdr:col>4</xdr:col>
      <xdr:colOff>295275</xdr:colOff>
      <xdr:row>12</xdr:row>
      <xdr:rowOff>133350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00000000-0008-0000-0600-000001080000}"/>
            </a:ext>
          </a:extLst>
        </xdr:cNvPr>
        <xdr:cNvSpPr>
          <a:spLocks noChangeArrowheads="1"/>
        </xdr:cNvSpPr>
      </xdr:nvSpPr>
      <xdr:spPr bwMode="auto">
        <a:xfrm>
          <a:off x="3457574" y="2114550"/>
          <a:ext cx="2981326" cy="962025"/>
        </a:xfrm>
        <a:prstGeom prst="roundRect">
          <a:avLst>
            <a:gd name="adj" fmla="val 16667"/>
          </a:avLst>
        </a:prstGeom>
        <a:noFill/>
        <a:ln w="25400">
          <a:solidFill>
            <a:srgbClr val="AEAAAA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メイリオ"/>
            <a:ea typeface="メイリオ"/>
            <a:cs typeface="メイリオ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「助成金交付申請額」に記入↑</a:t>
          </a:r>
          <a:endParaRPr lang="ja-JP" altLang="en-US" sz="1400" b="0" i="0" u="none" strike="noStrike" baseline="0">
            <a:solidFill>
              <a:srgbClr val="000000"/>
            </a:solidFill>
            <a:latin typeface="Times New Roman"/>
            <a:ea typeface="メイリオ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"/>
  <sheetViews>
    <sheetView tabSelected="1" workbookViewId="0">
      <selection activeCell="A2" sqref="A2"/>
    </sheetView>
  </sheetViews>
  <sheetFormatPr defaultRowHeight="22.5" customHeight="1"/>
  <cols>
    <col min="1" max="1" width="4.125" style="1" customWidth="1"/>
    <col min="2" max="2" width="67.75" style="1" customWidth="1"/>
    <col min="3" max="16384" width="9" style="1"/>
  </cols>
  <sheetData>
    <row r="1" spans="1:2" ht="22.5" customHeight="1">
      <c r="A1" s="1" t="s">
        <v>41</v>
      </c>
    </row>
    <row r="3" spans="1:2" ht="22.5" customHeight="1">
      <c r="A3" s="1" t="s">
        <v>38</v>
      </c>
    </row>
    <row r="4" spans="1:2" ht="22.5" customHeight="1">
      <c r="A4" s="2" t="s">
        <v>30</v>
      </c>
      <c r="B4" s="1" t="s">
        <v>29</v>
      </c>
    </row>
    <row r="5" spans="1:2" ht="22.5" customHeight="1">
      <c r="A5" s="2" t="s">
        <v>31</v>
      </c>
      <c r="B5" s="1" t="s">
        <v>32</v>
      </c>
    </row>
    <row r="6" spans="1:2" ht="22.5" customHeight="1">
      <c r="A6" s="2" t="s">
        <v>39</v>
      </c>
      <c r="B6" s="1" t="s">
        <v>40</v>
      </c>
    </row>
    <row r="7" spans="1:2" ht="11.25" customHeight="1"/>
    <row r="8" spans="1:2" ht="22.5" customHeight="1">
      <c r="A8" s="1" t="s">
        <v>34</v>
      </c>
    </row>
    <row r="9" spans="1:2" ht="22.5" customHeight="1">
      <c r="A9" s="1" t="s">
        <v>33</v>
      </c>
    </row>
    <row r="12" spans="1:2" ht="22.5" customHeight="1">
      <c r="A12" s="1" t="s">
        <v>35</v>
      </c>
    </row>
    <row r="13" spans="1:2" ht="10.5" customHeight="1"/>
    <row r="14" spans="1:2" ht="22.5" customHeight="1">
      <c r="A14" s="1" t="s">
        <v>36</v>
      </c>
    </row>
  </sheetData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3"/>
  <sheetViews>
    <sheetView workbookViewId="0">
      <selection sqref="A1:G1"/>
    </sheetView>
  </sheetViews>
  <sheetFormatPr defaultRowHeight="13.5"/>
  <cols>
    <col min="1" max="1" width="13.75" style="11" customWidth="1"/>
    <col min="2" max="2" width="16.25" style="11" customWidth="1"/>
    <col min="3" max="3" width="8.75" style="11" customWidth="1"/>
    <col min="4" max="4" width="16.25" style="11" customWidth="1"/>
    <col min="5" max="5" width="8.75" style="11" customWidth="1"/>
    <col min="6" max="6" width="16.25" style="11" customWidth="1"/>
    <col min="7" max="7" width="8.75" style="11" customWidth="1"/>
    <col min="8" max="8" width="0.875" style="11" customWidth="1"/>
    <col min="9" max="16384" width="9" style="11"/>
  </cols>
  <sheetData>
    <row r="1" spans="1:7" ht="30" customHeight="1">
      <c r="A1" s="92" t="s">
        <v>9</v>
      </c>
      <c r="B1" s="92"/>
      <c r="C1" s="92"/>
      <c r="D1" s="92"/>
      <c r="E1" s="92"/>
      <c r="F1" s="92"/>
      <c r="G1" s="92"/>
    </row>
    <row r="2" spans="1:7" ht="30" customHeight="1" thickBot="1"/>
    <row r="3" spans="1:7" ht="30" customHeight="1">
      <c r="A3" s="28"/>
      <c r="B3" s="93" t="s">
        <v>10</v>
      </c>
      <c r="C3" s="94"/>
      <c r="D3" s="95" t="s">
        <v>11</v>
      </c>
      <c r="E3" s="96"/>
      <c r="F3" s="93" t="s">
        <v>12</v>
      </c>
      <c r="G3" s="96"/>
    </row>
    <row r="4" spans="1:7" ht="30" customHeight="1" thickBot="1">
      <c r="A4" s="37"/>
      <c r="B4" s="38" t="s">
        <v>13</v>
      </c>
      <c r="C4" s="39" t="s">
        <v>14</v>
      </c>
      <c r="D4" s="40" t="s">
        <v>13</v>
      </c>
      <c r="E4" s="41" t="s">
        <v>14</v>
      </c>
      <c r="F4" s="38" t="s">
        <v>13</v>
      </c>
      <c r="G4" s="41" t="s">
        <v>14</v>
      </c>
    </row>
    <row r="5" spans="1:7" ht="50.1" customHeight="1">
      <c r="A5" s="32" t="s">
        <v>15</v>
      </c>
      <c r="B5" s="79"/>
      <c r="C5" s="80"/>
      <c r="D5" s="81"/>
      <c r="E5" s="82"/>
      <c r="F5" s="79"/>
      <c r="G5" s="82"/>
    </row>
    <row r="6" spans="1:7" ht="50.1" customHeight="1">
      <c r="A6" s="29" t="s">
        <v>16</v>
      </c>
      <c r="B6" s="83"/>
      <c r="C6" s="84"/>
      <c r="D6" s="85"/>
      <c r="E6" s="86"/>
      <c r="F6" s="83"/>
      <c r="G6" s="86"/>
    </row>
    <row r="7" spans="1:7" ht="50.1" customHeight="1">
      <c r="A7" s="29" t="s">
        <v>17</v>
      </c>
      <c r="B7" s="83"/>
      <c r="C7" s="84"/>
      <c r="D7" s="85"/>
      <c r="E7" s="86"/>
      <c r="F7" s="83"/>
      <c r="G7" s="86"/>
    </row>
    <row r="8" spans="1:7" ht="50.1" customHeight="1">
      <c r="A8" s="29" t="s">
        <v>18</v>
      </c>
      <c r="B8" s="83"/>
      <c r="C8" s="84"/>
      <c r="D8" s="85"/>
      <c r="E8" s="86"/>
      <c r="F8" s="83"/>
      <c r="G8" s="86"/>
    </row>
    <row r="9" spans="1:7" ht="50.1" customHeight="1">
      <c r="A9" s="29" t="s">
        <v>19</v>
      </c>
      <c r="B9" s="83"/>
      <c r="C9" s="84"/>
      <c r="D9" s="85"/>
      <c r="E9" s="86"/>
      <c r="F9" s="83"/>
      <c r="G9" s="86"/>
    </row>
    <row r="10" spans="1:7" ht="50.1" customHeight="1">
      <c r="A10" s="29" t="s">
        <v>20</v>
      </c>
      <c r="B10" s="83"/>
      <c r="C10" s="84"/>
      <c r="D10" s="85"/>
      <c r="E10" s="86"/>
      <c r="F10" s="83"/>
      <c r="G10" s="86"/>
    </row>
    <row r="11" spans="1:7" ht="50.1" customHeight="1">
      <c r="A11" s="29" t="s">
        <v>21</v>
      </c>
      <c r="B11" s="83"/>
      <c r="C11" s="84"/>
      <c r="D11" s="85"/>
      <c r="E11" s="86"/>
      <c r="F11" s="83"/>
      <c r="G11" s="86"/>
    </row>
    <row r="12" spans="1:7" ht="50.1" customHeight="1">
      <c r="A12" s="29" t="s">
        <v>22</v>
      </c>
      <c r="B12" s="83"/>
      <c r="C12" s="84"/>
      <c r="D12" s="85"/>
      <c r="E12" s="86"/>
      <c r="F12" s="83"/>
      <c r="G12" s="86"/>
    </row>
    <row r="13" spans="1:7" ht="50.1" customHeight="1">
      <c r="A13" s="29" t="s">
        <v>23</v>
      </c>
      <c r="B13" s="83"/>
      <c r="C13" s="84"/>
      <c r="D13" s="85"/>
      <c r="E13" s="86"/>
      <c r="F13" s="83"/>
      <c r="G13" s="86"/>
    </row>
    <row r="14" spans="1:7" ht="50.1" customHeight="1">
      <c r="A14" s="29" t="s">
        <v>24</v>
      </c>
      <c r="B14" s="83"/>
      <c r="C14" s="84"/>
      <c r="D14" s="85"/>
      <c r="E14" s="86"/>
      <c r="F14" s="83"/>
      <c r="G14" s="86"/>
    </row>
    <row r="15" spans="1:7" ht="50.1" customHeight="1">
      <c r="A15" s="29" t="s">
        <v>25</v>
      </c>
      <c r="B15" s="83"/>
      <c r="C15" s="84"/>
      <c r="D15" s="85"/>
      <c r="E15" s="86"/>
      <c r="F15" s="83"/>
      <c r="G15" s="86"/>
    </row>
    <row r="16" spans="1:7" ht="50.1" customHeight="1" thickBot="1">
      <c r="A16" s="30" t="s">
        <v>26</v>
      </c>
      <c r="B16" s="87"/>
      <c r="C16" s="88"/>
      <c r="D16" s="89"/>
      <c r="E16" s="90"/>
      <c r="F16" s="87"/>
      <c r="G16" s="90"/>
    </row>
    <row r="17" spans="1:7" ht="49.5" customHeight="1" thickTop="1" thickBot="1">
      <c r="A17" s="31" t="s">
        <v>27</v>
      </c>
      <c r="B17" s="72" t="str">
        <f>IF(SUM(B5:B16)&gt;0,SUM(B5:B16),"")</f>
        <v/>
      </c>
      <c r="C17" s="73"/>
      <c r="D17" s="74" t="str">
        <f>IF(SUM(D5:D16)&gt;0,SUM(D5:D16),"")</f>
        <v/>
      </c>
      <c r="E17" s="75"/>
      <c r="F17" s="72" t="str">
        <f>IF(SUM(F5:F16)&gt;0,SUM(F5:F16),"")</f>
        <v/>
      </c>
      <c r="G17" s="75"/>
    </row>
    <row r="18" spans="1:7" ht="30" customHeight="1"/>
    <row r="19" spans="1:7" ht="30" customHeight="1"/>
    <row r="20" spans="1:7" ht="30" customHeight="1"/>
    <row r="21" spans="1:7" ht="30" customHeight="1"/>
    <row r="22" spans="1:7" ht="30" customHeight="1"/>
    <row r="23" spans="1:7" ht="30" customHeight="1"/>
  </sheetData>
  <sheetProtection sheet="1" objects="1" scenarios="1"/>
  <mergeCells count="4">
    <mergeCell ref="A1:G1"/>
    <mergeCell ref="B3:C3"/>
    <mergeCell ref="D3:E3"/>
    <mergeCell ref="F3:G3"/>
  </mergeCells>
  <phoneticPr fontId="4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3"/>
  <sheetViews>
    <sheetView workbookViewId="0">
      <selection activeCell="D3" sqref="D3"/>
    </sheetView>
  </sheetViews>
  <sheetFormatPr defaultRowHeight="17.25"/>
  <cols>
    <col min="1" max="1" width="15.875" style="1" customWidth="1"/>
    <col min="2" max="2" width="4.125" style="1" customWidth="1"/>
    <col min="3" max="3" width="28.375" style="1" customWidth="1"/>
    <col min="4" max="4" width="32.25" style="1" customWidth="1"/>
    <col min="5" max="5" width="4.875" style="1" customWidth="1"/>
    <col min="6" max="6" width="14.75" style="1" customWidth="1"/>
    <col min="7" max="16384" width="9" style="1"/>
  </cols>
  <sheetData>
    <row r="1" spans="1:14" ht="20.100000000000001" customHeight="1">
      <c r="A1" s="98" t="s">
        <v>37</v>
      </c>
      <c r="B1" s="98"/>
      <c r="C1" s="98"/>
      <c r="D1" s="98"/>
      <c r="G1" s="2"/>
      <c r="H1" s="2"/>
      <c r="I1" s="2"/>
      <c r="J1" s="2"/>
      <c r="K1" s="2"/>
      <c r="L1" s="2"/>
      <c r="M1" s="2"/>
      <c r="N1" s="2"/>
    </row>
    <row r="2" spans="1:14" ht="20.100000000000001" customHeight="1">
      <c r="A2" s="2"/>
      <c r="B2" s="2"/>
      <c r="C2" s="2"/>
      <c r="D2" s="2"/>
      <c r="G2" s="2"/>
      <c r="H2" s="2"/>
      <c r="I2" s="2"/>
      <c r="J2" s="2"/>
      <c r="K2" s="2"/>
      <c r="L2" s="2"/>
      <c r="M2" s="2"/>
      <c r="N2" s="2"/>
    </row>
    <row r="3" spans="1:14" ht="20.100000000000001" customHeight="1" thickBot="1">
      <c r="D3" s="2" t="s">
        <v>0</v>
      </c>
      <c r="E3" s="2"/>
      <c r="K3" s="2"/>
      <c r="L3" s="2"/>
      <c r="M3" s="2"/>
    </row>
    <row r="4" spans="1:14" ht="20.100000000000001" customHeight="1">
      <c r="A4" s="3" t="s">
        <v>1</v>
      </c>
      <c r="B4" s="4"/>
      <c r="C4" s="5" t="s">
        <v>2</v>
      </c>
      <c r="D4" s="4"/>
    </row>
    <row r="5" spans="1:14" ht="20.100000000000001" customHeight="1" thickBot="1">
      <c r="A5" s="6" t="s">
        <v>3</v>
      </c>
      <c r="C5" s="76" t="str">
        <f>IF(SUM('内訳表（計算式あり）'!B5:B16)+SUM('内訳表（計算式あり）'!D5:D16)&gt;0,SUM('内訳表（計算式あり）'!B5:B16)+SUM('内訳表（計算式あり）'!D5:D16),"")</f>
        <v/>
      </c>
      <c r="D5" s="8"/>
    </row>
    <row r="6" spans="1:14" ht="20.100000000000001" customHeight="1">
      <c r="C6" s="5" t="s">
        <v>4</v>
      </c>
      <c r="D6" s="8"/>
    </row>
    <row r="7" spans="1:14" ht="20.100000000000001" customHeight="1" thickBot="1">
      <c r="C7" s="91"/>
      <c r="D7" s="8"/>
    </row>
    <row r="8" spans="1:14" ht="20.100000000000001" customHeight="1" thickBot="1"/>
    <row r="9" spans="1:14" ht="20.100000000000001" customHeight="1" thickBot="1">
      <c r="A9" s="99" t="s">
        <v>28</v>
      </c>
      <c r="B9" s="99"/>
      <c r="C9" s="99"/>
      <c r="D9" s="77" t="str">
        <f>IF(SUM('内訳表（計算式あり）'!B5:B16)+SUM('内訳表（計算式あり）'!D5:D16)&gt;0,ROUNDDOWN((SUM('内訳表（計算式あり）'!B5:B16)+SUM('内訳表（計算式あり）'!D5:D16))/2,-3),"")</f>
        <v/>
      </c>
    </row>
    <row r="10" spans="1:14" ht="20.100000000000001" customHeight="1"/>
    <row r="11" spans="1:14" ht="20.100000000000001" customHeight="1">
      <c r="C11" s="99"/>
      <c r="D11" s="99"/>
    </row>
    <row r="12" spans="1:14" ht="20.100000000000001" customHeight="1" thickBot="1"/>
    <row r="13" spans="1:14" ht="20.100000000000001" customHeight="1">
      <c r="A13" s="3" t="s">
        <v>5</v>
      </c>
      <c r="C13" s="5" t="s">
        <v>2</v>
      </c>
      <c r="D13" s="4"/>
    </row>
    <row r="14" spans="1:14" ht="19.5" customHeight="1" thickBot="1">
      <c r="C14" s="78" t="str">
        <f>IF(SUM('内訳表（計算式あり）'!F5:F16)&gt;0,SUM('内訳表（計算式あり）'!F5:F16),"")</f>
        <v/>
      </c>
      <c r="D14" s="8"/>
    </row>
    <row r="15" spans="1:14" ht="19.5" customHeight="1">
      <c r="C15" s="5" t="s">
        <v>6</v>
      </c>
      <c r="D15" s="8"/>
    </row>
    <row r="16" spans="1:14" ht="19.5" customHeight="1" thickBot="1">
      <c r="C16" s="91" t="s">
        <v>7</v>
      </c>
      <c r="D16" s="8"/>
    </row>
    <row r="17" spans="1:5" ht="20.100000000000001" customHeight="1" thickBot="1"/>
    <row r="18" spans="1:5" ht="20.100000000000001" customHeight="1" thickBot="1">
      <c r="A18" s="99" t="s">
        <v>8</v>
      </c>
      <c r="B18" s="99"/>
      <c r="C18" s="99"/>
      <c r="D18" s="77" t="str">
        <f>IF(SUM('内訳表（計算式あり）'!F5:F16)&gt;0,ROUNDDOWN((SUM('内訳表（計算式あり）'!F5:F16))*3/4,-3),"")</f>
        <v/>
      </c>
    </row>
    <row r="19" spans="1:5" ht="20.100000000000001" customHeight="1">
      <c r="C19" s="99"/>
      <c r="D19" s="99"/>
    </row>
    <row r="20" spans="1:5" ht="20.100000000000001" customHeight="1"/>
    <row r="21" spans="1:5" ht="20.100000000000001" customHeight="1"/>
    <row r="22" spans="1:5" ht="19.5" customHeight="1">
      <c r="B22" s="97"/>
      <c r="C22" s="97"/>
      <c r="D22" s="97"/>
      <c r="E22" s="97"/>
    </row>
    <row r="23" spans="1:5" ht="20.100000000000001" customHeight="1">
      <c r="A23" s="3"/>
      <c r="C23" s="3"/>
    </row>
    <row r="24" spans="1:5" ht="19.5" customHeight="1">
      <c r="C24" s="3"/>
    </row>
    <row r="25" spans="1:5" ht="19.5" customHeight="1">
      <c r="C25" s="3"/>
    </row>
    <row r="26" spans="1:5" ht="19.5" customHeight="1">
      <c r="C26" s="3"/>
    </row>
    <row r="27" spans="1:5" ht="19.5" customHeight="1">
      <c r="C27" s="3"/>
    </row>
    <row r="28" spans="1:5" ht="19.5" customHeight="1">
      <c r="C28" s="3"/>
    </row>
    <row r="29" spans="1:5" ht="19.5" customHeight="1"/>
    <row r="30" spans="1:5" ht="19.5" customHeight="1"/>
    <row r="31" spans="1:5" ht="19.5" customHeight="1"/>
    <row r="32" spans="1:5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</sheetData>
  <sheetProtection sheet="1" objects="1" scenarios="1"/>
  <mergeCells count="6">
    <mergeCell ref="B22:E22"/>
    <mergeCell ref="A1:D1"/>
    <mergeCell ref="A9:C9"/>
    <mergeCell ref="C11:D11"/>
    <mergeCell ref="A18:C18"/>
    <mergeCell ref="C19:D19"/>
  </mergeCells>
  <phoneticPr fontId="4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3"/>
  <sheetViews>
    <sheetView workbookViewId="0">
      <selection activeCell="D5" sqref="D5"/>
    </sheetView>
  </sheetViews>
  <sheetFormatPr defaultRowHeight="13.5"/>
  <cols>
    <col min="1" max="1" width="13.75" style="11" customWidth="1"/>
    <col min="2" max="2" width="16.25" style="11" customWidth="1"/>
    <col min="3" max="3" width="8.75" style="11" customWidth="1"/>
    <col min="4" max="4" width="16.25" style="11" customWidth="1"/>
    <col min="5" max="5" width="8.75" style="11" customWidth="1"/>
    <col min="6" max="6" width="16.25" style="11" customWidth="1"/>
    <col min="7" max="7" width="8.75" style="11" customWidth="1"/>
    <col min="8" max="8" width="0.875" style="11" customWidth="1"/>
    <col min="9" max="16384" width="9" style="11"/>
  </cols>
  <sheetData>
    <row r="1" spans="1:7" ht="30" customHeight="1">
      <c r="A1" s="92" t="s">
        <v>9</v>
      </c>
      <c r="B1" s="92"/>
      <c r="C1" s="92"/>
      <c r="D1" s="92"/>
      <c r="E1" s="92"/>
      <c r="F1" s="92"/>
      <c r="G1" s="92"/>
    </row>
    <row r="2" spans="1:7" ht="30" customHeight="1" thickBot="1"/>
    <row r="3" spans="1:7" ht="30" customHeight="1">
      <c r="A3" s="42"/>
      <c r="B3" s="95" t="s">
        <v>10</v>
      </c>
      <c r="C3" s="96"/>
      <c r="D3" s="93" t="s">
        <v>11</v>
      </c>
      <c r="E3" s="94"/>
      <c r="F3" s="95" t="s">
        <v>12</v>
      </c>
      <c r="G3" s="96"/>
    </row>
    <row r="4" spans="1:7" ht="30" customHeight="1" thickBot="1">
      <c r="A4" s="43"/>
      <c r="B4" s="40" t="s">
        <v>13</v>
      </c>
      <c r="C4" s="41" t="s">
        <v>14</v>
      </c>
      <c r="D4" s="38" t="s">
        <v>13</v>
      </c>
      <c r="E4" s="39" t="s">
        <v>14</v>
      </c>
      <c r="F4" s="40" t="s">
        <v>13</v>
      </c>
      <c r="G4" s="41" t="s">
        <v>14</v>
      </c>
    </row>
    <row r="5" spans="1:7" ht="50.1" customHeight="1">
      <c r="A5" s="44" t="s">
        <v>15</v>
      </c>
      <c r="B5" s="35"/>
      <c r="C5" s="36"/>
      <c r="D5" s="33"/>
      <c r="E5" s="34"/>
      <c r="F5" s="35"/>
      <c r="G5" s="36"/>
    </row>
    <row r="6" spans="1:7" ht="50.1" customHeight="1">
      <c r="A6" s="45" t="s">
        <v>16</v>
      </c>
      <c r="B6" s="25"/>
      <c r="C6" s="16"/>
      <c r="D6" s="22"/>
      <c r="E6" s="19"/>
      <c r="F6" s="25"/>
      <c r="G6" s="16"/>
    </row>
    <row r="7" spans="1:7" ht="50.1" customHeight="1">
      <c r="A7" s="45" t="s">
        <v>17</v>
      </c>
      <c r="B7" s="25"/>
      <c r="C7" s="16"/>
      <c r="D7" s="22"/>
      <c r="E7" s="19"/>
      <c r="F7" s="25"/>
      <c r="G7" s="16"/>
    </row>
    <row r="8" spans="1:7" ht="50.1" customHeight="1">
      <c r="A8" s="45" t="s">
        <v>18</v>
      </c>
      <c r="B8" s="25"/>
      <c r="C8" s="16"/>
      <c r="D8" s="22"/>
      <c r="E8" s="19"/>
      <c r="F8" s="25"/>
      <c r="G8" s="16"/>
    </row>
    <row r="9" spans="1:7" ht="50.1" customHeight="1">
      <c r="A9" s="45" t="s">
        <v>19</v>
      </c>
      <c r="B9" s="25"/>
      <c r="C9" s="16"/>
      <c r="D9" s="22"/>
      <c r="E9" s="19"/>
      <c r="F9" s="25"/>
      <c r="G9" s="16"/>
    </row>
    <row r="10" spans="1:7" ht="50.1" customHeight="1">
      <c r="A10" s="45" t="s">
        <v>20</v>
      </c>
      <c r="B10" s="25"/>
      <c r="C10" s="16"/>
      <c r="D10" s="22"/>
      <c r="E10" s="19"/>
      <c r="F10" s="25"/>
      <c r="G10" s="16"/>
    </row>
    <row r="11" spans="1:7" ht="50.1" customHeight="1">
      <c r="A11" s="45" t="s">
        <v>21</v>
      </c>
      <c r="B11" s="25"/>
      <c r="C11" s="16"/>
      <c r="D11" s="22"/>
      <c r="E11" s="19"/>
      <c r="F11" s="25"/>
      <c r="G11" s="16"/>
    </row>
    <row r="12" spans="1:7" ht="50.1" customHeight="1">
      <c r="A12" s="45" t="s">
        <v>22</v>
      </c>
      <c r="B12" s="25"/>
      <c r="C12" s="16"/>
      <c r="D12" s="22"/>
      <c r="E12" s="19"/>
      <c r="F12" s="25"/>
      <c r="G12" s="16"/>
    </row>
    <row r="13" spans="1:7" ht="50.1" customHeight="1">
      <c r="A13" s="45" t="s">
        <v>23</v>
      </c>
      <c r="B13" s="25"/>
      <c r="C13" s="16"/>
      <c r="D13" s="22"/>
      <c r="E13" s="19"/>
      <c r="F13" s="25"/>
      <c r="G13" s="16"/>
    </row>
    <row r="14" spans="1:7" ht="50.1" customHeight="1">
      <c r="A14" s="45" t="s">
        <v>24</v>
      </c>
      <c r="B14" s="25"/>
      <c r="C14" s="16"/>
      <c r="D14" s="22"/>
      <c r="E14" s="19"/>
      <c r="F14" s="25"/>
      <c r="G14" s="16"/>
    </row>
    <row r="15" spans="1:7" ht="50.1" customHeight="1">
      <c r="A15" s="45" t="s">
        <v>25</v>
      </c>
      <c r="B15" s="25"/>
      <c r="C15" s="16"/>
      <c r="D15" s="22"/>
      <c r="E15" s="19"/>
      <c r="F15" s="25"/>
      <c r="G15" s="16"/>
    </row>
    <row r="16" spans="1:7" ht="50.1" customHeight="1" thickBot="1">
      <c r="A16" s="46" t="s">
        <v>26</v>
      </c>
      <c r="B16" s="26"/>
      <c r="C16" s="17"/>
      <c r="D16" s="23"/>
      <c r="E16" s="20"/>
      <c r="F16" s="26"/>
      <c r="G16" s="17"/>
    </row>
    <row r="17" spans="1:7" ht="49.5" customHeight="1" thickTop="1" thickBot="1">
      <c r="A17" s="47" t="s">
        <v>27</v>
      </c>
      <c r="B17" s="27"/>
      <c r="C17" s="18"/>
      <c r="D17" s="24"/>
      <c r="E17" s="21"/>
      <c r="F17" s="27"/>
      <c r="G17" s="18"/>
    </row>
    <row r="18" spans="1:7" ht="30" customHeight="1"/>
    <row r="19" spans="1:7" ht="30" customHeight="1"/>
    <row r="20" spans="1:7" ht="30" customHeight="1"/>
    <row r="21" spans="1:7" ht="30" customHeight="1"/>
    <row r="22" spans="1:7" ht="30" customHeight="1"/>
    <row r="23" spans="1:7" ht="30" customHeight="1"/>
  </sheetData>
  <mergeCells count="4">
    <mergeCell ref="A1:G1"/>
    <mergeCell ref="B3:C3"/>
    <mergeCell ref="D3:E3"/>
    <mergeCell ref="F3:G3"/>
  </mergeCells>
  <phoneticPr fontId="4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3"/>
  <sheetViews>
    <sheetView workbookViewId="0">
      <selection activeCell="D3" sqref="D3"/>
    </sheetView>
  </sheetViews>
  <sheetFormatPr defaultRowHeight="17.25"/>
  <cols>
    <col min="1" max="1" width="15.875" style="1" customWidth="1"/>
    <col min="2" max="2" width="4.125" style="1" customWidth="1"/>
    <col min="3" max="3" width="28.375" style="1" customWidth="1"/>
    <col min="4" max="4" width="32.25" style="1" customWidth="1"/>
    <col min="5" max="5" width="4.875" style="1" customWidth="1"/>
    <col min="6" max="6" width="14.75" style="1" customWidth="1"/>
    <col min="7" max="16384" width="9" style="1"/>
  </cols>
  <sheetData>
    <row r="1" spans="1:14" ht="20.100000000000001" customHeight="1">
      <c r="A1" s="98" t="s">
        <v>37</v>
      </c>
      <c r="B1" s="98"/>
      <c r="C1" s="98"/>
      <c r="D1" s="98"/>
      <c r="G1" s="2"/>
      <c r="H1" s="2"/>
      <c r="I1" s="2"/>
      <c r="J1" s="2"/>
      <c r="K1" s="2"/>
      <c r="L1" s="2"/>
      <c r="M1" s="2"/>
      <c r="N1" s="2"/>
    </row>
    <row r="2" spans="1:14" ht="20.100000000000001" customHeight="1">
      <c r="A2" s="2"/>
      <c r="B2" s="2"/>
      <c r="C2" s="2"/>
      <c r="D2" s="2"/>
      <c r="G2" s="2"/>
      <c r="H2" s="2"/>
      <c r="I2" s="2"/>
      <c r="J2" s="2"/>
      <c r="K2" s="2"/>
      <c r="L2" s="2"/>
      <c r="M2" s="2"/>
      <c r="N2" s="2"/>
    </row>
    <row r="3" spans="1:14" ht="20.100000000000001" customHeight="1" thickBot="1">
      <c r="D3" s="2" t="s">
        <v>0</v>
      </c>
      <c r="E3" s="2"/>
      <c r="K3" s="2"/>
      <c r="L3" s="2"/>
      <c r="M3" s="2"/>
    </row>
    <row r="4" spans="1:14" ht="20.100000000000001" customHeight="1">
      <c r="A4" s="3" t="s">
        <v>1</v>
      </c>
      <c r="B4" s="4"/>
      <c r="C4" s="5" t="s">
        <v>2</v>
      </c>
      <c r="D4" s="4"/>
    </row>
    <row r="5" spans="1:14" ht="20.100000000000001" customHeight="1" thickBot="1">
      <c r="A5" s="6" t="s">
        <v>3</v>
      </c>
      <c r="C5" s="7"/>
      <c r="D5" s="8"/>
    </row>
    <row r="6" spans="1:14" ht="20.100000000000001" customHeight="1">
      <c r="C6" s="5" t="s">
        <v>4</v>
      </c>
      <c r="D6" s="8"/>
    </row>
    <row r="7" spans="1:14" ht="20.100000000000001" customHeight="1" thickBot="1">
      <c r="C7" s="9"/>
      <c r="D7" s="8"/>
    </row>
    <row r="8" spans="1:14" ht="20.100000000000001" customHeight="1" thickBot="1"/>
    <row r="9" spans="1:14" ht="20.100000000000001" customHeight="1" thickBot="1">
      <c r="A9" s="99" t="s">
        <v>28</v>
      </c>
      <c r="B9" s="99"/>
      <c r="C9" s="99"/>
      <c r="D9" s="10"/>
    </row>
    <row r="10" spans="1:14" ht="20.100000000000001" customHeight="1"/>
    <row r="11" spans="1:14" ht="20.100000000000001" customHeight="1">
      <c r="C11" s="99"/>
      <c r="D11" s="99"/>
    </row>
    <row r="12" spans="1:14" ht="20.100000000000001" customHeight="1" thickBot="1"/>
    <row r="13" spans="1:14" ht="20.100000000000001" customHeight="1">
      <c r="A13" s="3" t="s">
        <v>5</v>
      </c>
      <c r="C13" s="5" t="s">
        <v>2</v>
      </c>
      <c r="D13" s="4"/>
    </row>
    <row r="14" spans="1:14" ht="19.5" customHeight="1" thickBot="1">
      <c r="C14" s="12"/>
      <c r="D14" s="8"/>
    </row>
    <row r="15" spans="1:14" ht="19.5" customHeight="1">
      <c r="C15" s="5" t="s">
        <v>6</v>
      </c>
      <c r="D15" s="8"/>
    </row>
    <row r="16" spans="1:14" ht="19.5" customHeight="1" thickBot="1">
      <c r="C16" s="9" t="s">
        <v>7</v>
      </c>
      <c r="D16" s="8"/>
    </row>
    <row r="17" spans="1:5" ht="20.100000000000001" customHeight="1" thickBot="1"/>
    <row r="18" spans="1:5" ht="20.100000000000001" customHeight="1" thickBot="1">
      <c r="A18" s="99" t="s">
        <v>8</v>
      </c>
      <c r="B18" s="99"/>
      <c r="C18" s="99"/>
      <c r="D18" s="10"/>
    </row>
    <row r="19" spans="1:5" ht="20.100000000000001" customHeight="1">
      <c r="C19" s="99"/>
      <c r="D19" s="99"/>
    </row>
    <row r="20" spans="1:5" ht="20.100000000000001" customHeight="1"/>
    <row r="21" spans="1:5" ht="20.100000000000001" customHeight="1"/>
    <row r="22" spans="1:5" ht="19.5" customHeight="1">
      <c r="B22" s="97"/>
      <c r="C22" s="97"/>
      <c r="D22" s="97"/>
      <c r="E22" s="97"/>
    </row>
    <row r="23" spans="1:5" ht="20.100000000000001" customHeight="1">
      <c r="A23" s="3"/>
      <c r="C23" s="3"/>
    </row>
    <row r="24" spans="1:5" ht="19.5" customHeight="1">
      <c r="C24" s="3"/>
    </row>
    <row r="25" spans="1:5" ht="19.5" customHeight="1">
      <c r="C25" s="3"/>
    </row>
    <row r="26" spans="1:5" ht="19.5" customHeight="1">
      <c r="C26" s="3"/>
    </row>
    <row r="27" spans="1:5" ht="19.5" customHeight="1">
      <c r="C27" s="3"/>
    </row>
    <row r="28" spans="1:5" ht="19.5" customHeight="1">
      <c r="C28" s="3"/>
    </row>
    <row r="29" spans="1:5" ht="19.5" customHeight="1"/>
    <row r="30" spans="1:5" ht="19.5" customHeight="1"/>
    <row r="31" spans="1:5" ht="19.5" customHeight="1"/>
    <row r="32" spans="1:5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</sheetData>
  <mergeCells count="6">
    <mergeCell ref="B22:E22"/>
    <mergeCell ref="A1:D1"/>
    <mergeCell ref="A9:C9"/>
    <mergeCell ref="C11:D11"/>
    <mergeCell ref="A18:C18"/>
    <mergeCell ref="C19:D19"/>
  </mergeCells>
  <phoneticPr fontId="4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3"/>
  <sheetViews>
    <sheetView workbookViewId="0">
      <selection activeCell="D4" sqref="D4"/>
    </sheetView>
  </sheetViews>
  <sheetFormatPr defaultRowHeight="13.5"/>
  <cols>
    <col min="1" max="1" width="13.75" style="11" customWidth="1"/>
    <col min="2" max="2" width="16.25" style="11" customWidth="1"/>
    <col min="3" max="3" width="8.75" style="11" customWidth="1"/>
    <col min="4" max="4" width="16.25" style="11" customWidth="1"/>
    <col min="5" max="5" width="8.75" style="11" customWidth="1"/>
    <col min="6" max="6" width="16.25" style="11" customWidth="1"/>
    <col min="7" max="7" width="8.75" style="11" customWidth="1"/>
    <col min="8" max="8" width="0.875" style="11" customWidth="1"/>
    <col min="9" max="16384" width="9" style="11"/>
  </cols>
  <sheetData>
    <row r="1" spans="1:7" ht="30" customHeight="1">
      <c r="A1" s="92" t="s">
        <v>9</v>
      </c>
      <c r="B1" s="92"/>
      <c r="C1" s="92"/>
      <c r="D1" s="92"/>
      <c r="E1" s="92"/>
      <c r="F1" s="92"/>
      <c r="G1" s="92"/>
    </row>
    <row r="2" spans="1:7" ht="30" customHeight="1" thickBot="1"/>
    <row r="3" spans="1:7" ht="30" customHeight="1">
      <c r="A3" s="42"/>
      <c r="B3" s="95" t="s">
        <v>10</v>
      </c>
      <c r="C3" s="96"/>
      <c r="D3" s="93" t="s">
        <v>11</v>
      </c>
      <c r="E3" s="94"/>
      <c r="F3" s="95" t="s">
        <v>12</v>
      </c>
      <c r="G3" s="96"/>
    </row>
    <row r="4" spans="1:7" ht="30" customHeight="1" thickBot="1">
      <c r="A4" s="43"/>
      <c r="B4" s="40" t="s">
        <v>13</v>
      </c>
      <c r="C4" s="41" t="s">
        <v>14</v>
      </c>
      <c r="D4" s="38" t="s">
        <v>13</v>
      </c>
      <c r="E4" s="39" t="s">
        <v>14</v>
      </c>
      <c r="F4" s="40" t="s">
        <v>13</v>
      </c>
      <c r="G4" s="41" t="s">
        <v>14</v>
      </c>
    </row>
    <row r="5" spans="1:7" ht="50.1" customHeight="1">
      <c r="A5" s="44" t="s">
        <v>15</v>
      </c>
      <c r="B5" s="56">
        <v>75000</v>
      </c>
      <c r="C5" s="57">
        <v>50</v>
      </c>
      <c r="D5" s="52">
        <v>10000</v>
      </c>
      <c r="E5" s="64">
        <v>1</v>
      </c>
      <c r="F5" s="68"/>
      <c r="G5" s="51"/>
    </row>
    <row r="6" spans="1:7" ht="50.1" customHeight="1">
      <c r="A6" s="45" t="s">
        <v>16</v>
      </c>
      <c r="B6" s="58">
        <v>75000</v>
      </c>
      <c r="C6" s="59">
        <v>50</v>
      </c>
      <c r="D6" s="53">
        <v>10000</v>
      </c>
      <c r="E6" s="65">
        <v>1</v>
      </c>
      <c r="F6" s="69"/>
      <c r="G6" s="48"/>
    </row>
    <row r="7" spans="1:7" ht="50.1" customHeight="1">
      <c r="A7" s="45" t="s">
        <v>17</v>
      </c>
      <c r="B7" s="58">
        <v>75100</v>
      </c>
      <c r="C7" s="59">
        <v>50</v>
      </c>
      <c r="D7" s="53">
        <v>10050</v>
      </c>
      <c r="E7" s="65">
        <v>1</v>
      </c>
      <c r="F7" s="69"/>
      <c r="G7" s="48"/>
    </row>
    <row r="8" spans="1:7" ht="50.1" customHeight="1">
      <c r="A8" s="45" t="s">
        <v>18</v>
      </c>
      <c r="B8" s="58">
        <v>75100</v>
      </c>
      <c r="C8" s="59">
        <v>50</v>
      </c>
      <c r="D8" s="53">
        <v>10050</v>
      </c>
      <c r="E8" s="65">
        <v>1</v>
      </c>
      <c r="F8" s="69"/>
      <c r="G8" s="48"/>
    </row>
    <row r="9" spans="1:7" ht="50.1" customHeight="1">
      <c r="A9" s="45" t="s">
        <v>19</v>
      </c>
      <c r="B9" s="58">
        <v>75200</v>
      </c>
      <c r="C9" s="59">
        <v>50</v>
      </c>
      <c r="D9" s="53">
        <v>10100</v>
      </c>
      <c r="E9" s="65">
        <v>1</v>
      </c>
      <c r="F9" s="69"/>
      <c r="G9" s="48"/>
    </row>
    <row r="10" spans="1:7" ht="50.1" customHeight="1">
      <c r="A10" s="45" t="s">
        <v>20</v>
      </c>
      <c r="B10" s="58">
        <v>75200</v>
      </c>
      <c r="C10" s="59">
        <v>50</v>
      </c>
      <c r="D10" s="53">
        <v>10100</v>
      </c>
      <c r="E10" s="65">
        <v>1</v>
      </c>
      <c r="F10" s="69"/>
      <c r="G10" s="48"/>
    </row>
    <row r="11" spans="1:7" ht="50.1" customHeight="1">
      <c r="A11" s="45" t="s">
        <v>21</v>
      </c>
      <c r="B11" s="58">
        <v>75300</v>
      </c>
      <c r="C11" s="59">
        <v>50</v>
      </c>
      <c r="D11" s="53">
        <v>10150</v>
      </c>
      <c r="E11" s="65">
        <v>1</v>
      </c>
      <c r="F11" s="69"/>
      <c r="G11" s="48"/>
    </row>
    <row r="12" spans="1:7" ht="50.1" customHeight="1">
      <c r="A12" s="45" t="s">
        <v>22</v>
      </c>
      <c r="B12" s="58">
        <v>75300</v>
      </c>
      <c r="C12" s="59">
        <v>50</v>
      </c>
      <c r="D12" s="53">
        <v>10150</v>
      </c>
      <c r="E12" s="65">
        <v>1</v>
      </c>
      <c r="F12" s="69"/>
      <c r="G12" s="48"/>
    </row>
    <row r="13" spans="1:7" ht="50.1" customHeight="1">
      <c r="A13" s="45" t="s">
        <v>23</v>
      </c>
      <c r="B13" s="58">
        <v>75400</v>
      </c>
      <c r="C13" s="59">
        <v>50</v>
      </c>
      <c r="D13" s="53">
        <v>10200</v>
      </c>
      <c r="E13" s="65">
        <v>1</v>
      </c>
      <c r="F13" s="69"/>
      <c r="G13" s="48"/>
    </row>
    <row r="14" spans="1:7" ht="50.1" customHeight="1">
      <c r="A14" s="45" t="s">
        <v>24</v>
      </c>
      <c r="B14" s="58">
        <v>75400</v>
      </c>
      <c r="C14" s="59">
        <v>50</v>
      </c>
      <c r="D14" s="53">
        <v>10200</v>
      </c>
      <c r="E14" s="65">
        <v>1</v>
      </c>
      <c r="F14" s="69"/>
      <c r="G14" s="48"/>
    </row>
    <row r="15" spans="1:7" ht="50.1" customHeight="1">
      <c r="A15" s="45" t="s">
        <v>25</v>
      </c>
      <c r="B15" s="58">
        <v>75500</v>
      </c>
      <c r="C15" s="59">
        <v>50</v>
      </c>
      <c r="D15" s="53">
        <v>10250</v>
      </c>
      <c r="E15" s="65">
        <v>1</v>
      </c>
      <c r="F15" s="69"/>
      <c r="G15" s="48"/>
    </row>
    <row r="16" spans="1:7" ht="50.1" customHeight="1" thickBot="1">
      <c r="A16" s="46" t="s">
        <v>26</v>
      </c>
      <c r="B16" s="60">
        <v>75500</v>
      </c>
      <c r="C16" s="61">
        <v>50</v>
      </c>
      <c r="D16" s="54">
        <v>10250</v>
      </c>
      <c r="E16" s="66">
        <v>1</v>
      </c>
      <c r="F16" s="70"/>
      <c r="G16" s="49"/>
    </row>
    <row r="17" spans="1:7" ht="49.5" customHeight="1" thickTop="1" thickBot="1">
      <c r="A17" s="47" t="s">
        <v>27</v>
      </c>
      <c r="B17" s="62">
        <f>IF(SUM(B5:B16)&gt;0,SUM(B5:B16),"")</f>
        <v>903000</v>
      </c>
      <c r="C17" s="63"/>
      <c r="D17" s="55">
        <f>IF(SUM(D5:D16)&gt;0,SUM(D5:D16),"")</f>
        <v>121500</v>
      </c>
      <c r="E17" s="67"/>
      <c r="F17" s="71" t="str">
        <f>IF(SUM(F5:F16)&gt;0,SUM(F5:F16),"")</f>
        <v/>
      </c>
      <c r="G17" s="50"/>
    </row>
    <row r="18" spans="1:7" ht="30" customHeight="1"/>
    <row r="19" spans="1:7" ht="30" customHeight="1"/>
    <row r="20" spans="1:7" ht="30" customHeight="1"/>
    <row r="21" spans="1:7" ht="30" customHeight="1"/>
    <row r="22" spans="1:7" ht="30" customHeight="1"/>
    <row r="23" spans="1:7" ht="30" customHeight="1"/>
  </sheetData>
  <mergeCells count="4">
    <mergeCell ref="A1:G1"/>
    <mergeCell ref="B3:C3"/>
    <mergeCell ref="D3:E3"/>
    <mergeCell ref="F3:G3"/>
  </mergeCells>
  <phoneticPr fontId="4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N54"/>
  <sheetViews>
    <sheetView topLeftCell="A13" workbookViewId="0">
      <selection activeCell="A3" sqref="A3"/>
    </sheetView>
  </sheetViews>
  <sheetFormatPr defaultRowHeight="17.25"/>
  <cols>
    <col min="1" max="1" width="15.875" style="1" customWidth="1"/>
    <col min="2" max="2" width="4.125" style="1" customWidth="1"/>
    <col min="3" max="3" width="28.375" style="1" customWidth="1"/>
    <col min="4" max="4" width="32.25" style="1" customWidth="1"/>
    <col min="5" max="5" width="4.875" style="1" customWidth="1"/>
    <col min="6" max="6" width="14.75" style="1" customWidth="1"/>
    <col min="7" max="16384" width="9" style="1"/>
  </cols>
  <sheetData>
    <row r="2" spans="1:14" ht="20.100000000000001" customHeight="1">
      <c r="A2" s="98" t="s">
        <v>37</v>
      </c>
      <c r="B2" s="98"/>
      <c r="C2" s="98"/>
      <c r="D2" s="98"/>
      <c r="G2" s="2"/>
      <c r="H2" s="2"/>
      <c r="I2" s="2"/>
      <c r="J2" s="2"/>
      <c r="K2" s="2"/>
      <c r="L2" s="2"/>
      <c r="M2" s="2"/>
      <c r="N2" s="2"/>
    </row>
    <row r="3" spans="1:14" ht="20.100000000000001" customHeight="1">
      <c r="A3" s="2"/>
      <c r="B3" s="2"/>
      <c r="C3" s="2"/>
      <c r="D3" s="2"/>
      <c r="G3" s="2"/>
      <c r="H3" s="2"/>
      <c r="I3" s="2"/>
      <c r="J3" s="2"/>
      <c r="K3" s="2"/>
      <c r="L3" s="2"/>
      <c r="M3" s="2"/>
      <c r="N3" s="2"/>
    </row>
    <row r="4" spans="1:14" ht="20.100000000000001" customHeight="1" thickBot="1">
      <c r="D4" s="2" t="s">
        <v>0</v>
      </c>
      <c r="E4" s="2"/>
      <c r="K4" s="2"/>
      <c r="L4" s="2"/>
      <c r="M4" s="2"/>
    </row>
    <row r="5" spans="1:14" ht="20.100000000000001" customHeight="1">
      <c r="A5" s="3" t="s">
        <v>1</v>
      </c>
      <c r="B5" s="4"/>
      <c r="C5" s="5" t="s">
        <v>2</v>
      </c>
      <c r="D5" s="4"/>
    </row>
    <row r="6" spans="1:14" ht="20.100000000000001" customHeight="1" thickBot="1">
      <c r="A6" s="6" t="s">
        <v>3</v>
      </c>
      <c r="C6" s="13">
        <f>'内訳表 （記入例）'!B17+'内訳表 （記入例）'!D17</f>
        <v>1024500</v>
      </c>
      <c r="D6" s="8"/>
    </row>
    <row r="7" spans="1:14" ht="20.100000000000001" customHeight="1">
      <c r="C7" s="5" t="s">
        <v>4</v>
      </c>
      <c r="D7" s="8"/>
    </row>
    <row r="8" spans="1:14" ht="20.100000000000001" customHeight="1" thickBot="1">
      <c r="C8" s="14">
        <v>51</v>
      </c>
      <c r="D8" s="8"/>
    </row>
    <row r="9" spans="1:14" ht="20.100000000000001" customHeight="1" thickBot="1"/>
    <row r="10" spans="1:14" ht="20.100000000000001" customHeight="1" thickBot="1">
      <c r="A10" s="99" t="s">
        <v>28</v>
      </c>
      <c r="B10" s="99"/>
      <c r="C10" s="99"/>
      <c r="D10" s="15">
        <f>ROUNDDOWN(C6/2,-3)</f>
        <v>512000</v>
      </c>
    </row>
    <row r="11" spans="1:14" ht="20.100000000000001" customHeight="1"/>
    <row r="12" spans="1:14" ht="20.100000000000001" customHeight="1">
      <c r="C12" s="99"/>
      <c r="D12" s="99"/>
    </row>
    <row r="13" spans="1:14" ht="20.100000000000001" customHeight="1" thickBot="1"/>
    <row r="14" spans="1:14" ht="20.100000000000001" customHeight="1">
      <c r="A14" s="3" t="s">
        <v>5</v>
      </c>
      <c r="C14" s="5" t="s">
        <v>2</v>
      </c>
      <c r="D14" s="4"/>
    </row>
    <row r="15" spans="1:14" ht="19.5" customHeight="1" thickBot="1">
      <c r="C15" s="12"/>
      <c r="D15" s="8"/>
    </row>
    <row r="16" spans="1:14" ht="19.5" customHeight="1">
      <c r="C16" s="5" t="s">
        <v>6</v>
      </c>
      <c r="D16" s="8"/>
    </row>
    <row r="17" spans="1:5" ht="19.5" customHeight="1" thickBot="1">
      <c r="C17" s="9" t="s">
        <v>7</v>
      </c>
      <c r="D17" s="8"/>
    </row>
    <row r="18" spans="1:5" ht="20.100000000000001" customHeight="1" thickBot="1"/>
    <row r="19" spans="1:5" ht="20.100000000000001" customHeight="1" thickBot="1">
      <c r="A19" s="99" t="s">
        <v>8</v>
      </c>
      <c r="B19" s="99"/>
      <c r="C19" s="99"/>
      <c r="D19" s="10"/>
    </row>
    <row r="20" spans="1:5" ht="20.100000000000001" customHeight="1">
      <c r="C20" s="99"/>
      <c r="D20" s="99"/>
    </row>
    <row r="21" spans="1:5" ht="20.100000000000001" customHeight="1"/>
    <row r="22" spans="1:5" ht="20.100000000000001" customHeight="1"/>
    <row r="23" spans="1:5" ht="19.5" customHeight="1">
      <c r="B23" s="97"/>
      <c r="C23" s="97"/>
      <c r="D23" s="97"/>
      <c r="E23" s="97"/>
    </row>
    <row r="24" spans="1:5" ht="20.100000000000001" customHeight="1">
      <c r="A24" s="3"/>
      <c r="C24" s="3"/>
    </row>
    <row r="25" spans="1:5" ht="19.5" customHeight="1">
      <c r="C25" s="3"/>
    </row>
    <row r="26" spans="1:5" ht="19.5" customHeight="1">
      <c r="C26" s="3"/>
    </row>
    <row r="27" spans="1:5" ht="19.5" customHeight="1">
      <c r="C27" s="3"/>
    </row>
    <row r="28" spans="1:5" ht="19.5" customHeight="1">
      <c r="C28" s="3"/>
    </row>
    <row r="29" spans="1:5" ht="19.5" customHeight="1">
      <c r="C29" s="3"/>
    </row>
    <row r="30" spans="1:5" ht="19.5" customHeight="1"/>
    <row r="31" spans="1:5" ht="19.5" customHeight="1"/>
    <row r="32" spans="1:5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</sheetData>
  <mergeCells count="6">
    <mergeCell ref="B23:E23"/>
    <mergeCell ref="A2:D2"/>
    <mergeCell ref="A10:C10"/>
    <mergeCell ref="C12:D12"/>
    <mergeCell ref="A19:C19"/>
    <mergeCell ref="C20:D20"/>
  </mergeCells>
  <phoneticPr fontId="4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説明</vt:lpstr>
      <vt:lpstr>内訳表（計算式あり）</vt:lpstr>
      <vt:lpstr>実績書（計算式あり） </vt:lpstr>
      <vt:lpstr>内訳表（白紙）</vt:lpstr>
      <vt:lpstr>実績書（白紙）</vt:lpstr>
      <vt:lpstr>内訳表 （記入例）</vt:lpstr>
      <vt:lpstr>実績書 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犬飼　淳司</dc:creator>
  <cp:lastModifiedBy>佐藤　彰義</cp:lastModifiedBy>
  <cp:lastPrinted>2019-03-25T05:10:26Z</cp:lastPrinted>
  <dcterms:created xsi:type="dcterms:W3CDTF">2019-03-25T03:19:55Z</dcterms:created>
  <dcterms:modified xsi:type="dcterms:W3CDTF">2023-12-01T02:15:23Z</dcterms:modified>
</cp:coreProperties>
</file>