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9731\Desktop\R06（子ども会）実績報告（HP用データ）\"/>
    </mc:Choice>
  </mc:AlternateContent>
  <xr:revisionPtr revIDLastSave="0" documentId="13_ncr:1_{29175694-32EE-455C-B32B-11EC32C9FA43}" xr6:coauthVersionLast="47" xr6:coauthVersionMax="47" xr10:uidLastSave="{00000000-0000-0000-0000-000000000000}"/>
  <bookViews>
    <workbookView xWindow="-120" yWindow="-120" windowWidth="20730" windowHeight="11160" xr2:uid="{01DAA096-E316-43D0-9329-EA74DF218B7A}"/>
  </bookViews>
  <sheets>
    <sheet name="実績報告書（最初に入力）" sheetId="1" r:id="rId1"/>
    <sheet name="実績報告書（入力例）" sheetId="11" r:id="rId2"/>
    <sheet name="事業報告書" sheetId="2" r:id="rId3"/>
    <sheet name="事業報告書 (入力例)  " sheetId="12" r:id="rId4"/>
    <sheet name="収支報告書" sheetId="4" r:id="rId5"/>
    <sheet name="収支報告書 (入力例)" sheetId="8" r:id="rId6"/>
    <sheet name="Sheet2" sheetId="6" r:id="rId7"/>
  </sheets>
  <definedNames>
    <definedName name="_xlnm.Print_Area" localSheetId="2">事業報告書!$A$1:$E$34</definedName>
    <definedName name="_xlnm.Print_Area" localSheetId="3">'事業報告書 (入力例)  '!$A$1:$E$34</definedName>
    <definedName name="_xlnm.Print_Area" localSheetId="0">'実績報告書（最初に入力）'!$A$1:$R$21</definedName>
    <definedName name="_xlnm.Print_Area" localSheetId="1">'実績報告書（入力例）'!$A$1:$R$21</definedName>
    <definedName name="_xlnm.Print_Area" localSheetId="4">収支報告書!$A$1:$M$31</definedName>
    <definedName name="_xlnm.Print_Area" localSheetId="5">'収支報告書 (入力例)'!$A$1:$M$31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2" l="1"/>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N7" i="4"/>
  <c r="E31" i="8"/>
  <c r="N31" i="8" s="1"/>
  <c r="E7" i="8"/>
  <c r="E15" i="8" s="1"/>
  <c r="N29" i="4" l="1"/>
  <c r="N28" i="4"/>
  <c r="N27" i="4"/>
  <c r="N25" i="4"/>
  <c r="N24" i="4"/>
  <c r="N23" i="4"/>
  <c r="N22" i="4"/>
  <c r="N21" i="4"/>
  <c r="N20" i="4"/>
  <c r="N19" i="4"/>
  <c r="N13" i="4"/>
  <c r="N12" i="4"/>
  <c r="E7" i="4"/>
  <c r="N8" i="4"/>
  <c r="G3" i="4" l="1"/>
  <c r="D3" i="2" l="1"/>
  <c r="E15" i="4" l="1"/>
  <c r="E31" i="4"/>
  <c r="N31" i="4" l="1"/>
  <c r="F34" i="2"/>
  <c r="F33" i="2"/>
  <c r="F32" i="2"/>
  <c r="F31" i="2"/>
  <c r="F30" i="2"/>
  <c r="F29" i="2"/>
  <c r="F28" i="2"/>
  <c r="F27" i="2"/>
  <c r="F26" i="2"/>
  <c r="F25" i="2"/>
  <c r="F24" i="2"/>
  <c r="F23" i="2"/>
  <c r="F22" i="2"/>
  <c r="F21" i="2"/>
  <c r="F20" i="2"/>
  <c r="F19" i="2"/>
  <c r="F17" i="2"/>
  <c r="F16" i="2"/>
  <c r="F15" i="2"/>
  <c r="F14" i="2"/>
  <c r="F13" i="2"/>
  <c r="F12" i="2"/>
  <c r="F11" i="2"/>
  <c r="F10" i="2"/>
  <c r="F9" i="2"/>
  <c r="F8" i="2"/>
  <c r="F7" i="2"/>
  <c r="F6" i="2"/>
  <c r="F18" i="2"/>
</calcChain>
</file>

<file path=xl/sharedStrings.xml><?xml version="1.0" encoding="utf-8"?>
<sst xmlns="http://schemas.openxmlformats.org/spreadsheetml/2006/main" count="211" uniqueCount="137">
  <si>
    <t>人</t>
    <rPh sb="0" eb="1">
      <t>ニン</t>
    </rPh>
    <phoneticPr fontId="1"/>
  </si>
  <si>
    <t>円</t>
    <rPh sb="0" eb="1">
      <t>エン</t>
    </rPh>
    <phoneticPr fontId="1"/>
  </si>
  <si>
    <t>日</t>
    <rPh sb="0" eb="1">
      <t>ヒ</t>
    </rPh>
    <phoneticPr fontId="1"/>
  </si>
  <si>
    <t>月</t>
    <rPh sb="0" eb="1">
      <t>ツキ</t>
    </rPh>
    <phoneticPr fontId="1"/>
  </si>
  <si>
    <t>春日井市</t>
    <rPh sb="0" eb="4">
      <t>カスガイシ</t>
    </rPh>
    <phoneticPr fontId="1"/>
  </si>
  <si>
    <t>代 表 者　</t>
    <rPh sb="0" eb="1">
      <t>ダイ</t>
    </rPh>
    <rPh sb="2" eb="3">
      <t>ヒョウ</t>
    </rPh>
    <rPh sb="4" eb="5">
      <t>モノ</t>
    </rPh>
    <phoneticPr fontId="1"/>
  </si>
  <si>
    <t>名　　称　</t>
    <rPh sb="0" eb="1">
      <t>ナ</t>
    </rPh>
    <rPh sb="3" eb="4">
      <t>ショウ</t>
    </rPh>
    <phoneticPr fontId="1"/>
  </si>
  <si>
    <t>行　催　事　名</t>
    <rPh sb="0" eb="1">
      <t>イ</t>
    </rPh>
    <rPh sb="2" eb="3">
      <t>サイ</t>
    </rPh>
    <rPh sb="4" eb="5">
      <t>コト</t>
    </rPh>
    <rPh sb="6" eb="7">
      <t>メイ</t>
    </rPh>
    <phoneticPr fontId="1"/>
  </si>
  <si>
    <t>名　称</t>
    <rPh sb="0" eb="1">
      <t>ナ</t>
    </rPh>
    <rPh sb="2" eb="3">
      <t>ショウ</t>
    </rPh>
    <phoneticPr fontId="1"/>
  </si>
  <si>
    <t>科　　　目</t>
    <rPh sb="0" eb="1">
      <t>カ</t>
    </rPh>
    <rPh sb="4" eb="5">
      <t>メ</t>
    </rPh>
    <phoneticPr fontId="1"/>
  </si>
  <si>
    <t>会費</t>
    <rPh sb="0" eb="2">
      <t>カイヒ</t>
    </rPh>
    <phoneticPr fontId="1"/>
  </si>
  <si>
    <t>×</t>
    <phoneticPr fontId="1"/>
  </si>
  <si>
    <t>会員数</t>
    <rPh sb="0" eb="2">
      <t>カイイン</t>
    </rPh>
    <rPh sb="2" eb="3">
      <t>スウ</t>
    </rPh>
    <phoneticPr fontId="1"/>
  </si>
  <si>
    <t>説　　　明</t>
    <rPh sb="0" eb="1">
      <t>セツ</t>
    </rPh>
    <rPh sb="4" eb="5">
      <t>アキラ</t>
    </rPh>
    <phoneticPr fontId="1"/>
  </si>
  <si>
    <t>金　額</t>
    <rPh sb="0" eb="1">
      <t>キン</t>
    </rPh>
    <rPh sb="2" eb="3">
      <t>ガク</t>
    </rPh>
    <phoneticPr fontId="1"/>
  </si>
  <si>
    <t>【収　入】</t>
    <rPh sb="1" eb="2">
      <t>オサム</t>
    </rPh>
    <rPh sb="3" eb="4">
      <t>ニュウ</t>
    </rPh>
    <phoneticPr fontId="1"/>
  </si>
  <si>
    <t>春日井市子ども会活動補助金</t>
    <rPh sb="0" eb="4">
      <t>カスガイシ</t>
    </rPh>
    <rPh sb="4" eb="5">
      <t>コ</t>
    </rPh>
    <rPh sb="7" eb="8">
      <t>カイ</t>
    </rPh>
    <rPh sb="8" eb="10">
      <t>カツドウ</t>
    </rPh>
    <rPh sb="10" eb="13">
      <t>ホジョキン</t>
    </rPh>
    <phoneticPr fontId="1"/>
  </si>
  <si>
    <t>区・町内会等補助金</t>
    <rPh sb="0" eb="1">
      <t>ク</t>
    </rPh>
    <rPh sb="2" eb="4">
      <t>チョウナイ</t>
    </rPh>
    <rPh sb="4" eb="5">
      <t>カイ</t>
    </rPh>
    <rPh sb="5" eb="6">
      <t>トウ</t>
    </rPh>
    <rPh sb="6" eb="9">
      <t>ホジョキン</t>
    </rPh>
    <phoneticPr fontId="1"/>
  </si>
  <si>
    <t>廃品回収、資源回収団体奨励金等</t>
    <rPh sb="0" eb="2">
      <t>ハイヒン</t>
    </rPh>
    <rPh sb="2" eb="4">
      <t>カイシュウ</t>
    </rPh>
    <rPh sb="5" eb="7">
      <t>シゲン</t>
    </rPh>
    <rPh sb="7" eb="9">
      <t>カイシュウ</t>
    </rPh>
    <rPh sb="9" eb="11">
      <t>ダンタイ</t>
    </rPh>
    <rPh sb="11" eb="14">
      <t>ショウレイキン</t>
    </rPh>
    <rPh sb="14" eb="15">
      <t>トウ</t>
    </rPh>
    <phoneticPr fontId="1"/>
  </si>
  <si>
    <t>会　　　　費</t>
    <rPh sb="0" eb="1">
      <t>カイ</t>
    </rPh>
    <rPh sb="5" eb="6">
      <t>ヒ</t>
    </rPh>
    <phoneticPr fontId="1"/>
  </si>
  <si>
    <t>前 年 度 繰 越 金</t>
    <rPh sb="0" eb="1">
      <t>マエ</t>
    </rPh>
    <rPh sb="2" eb="3">
      <t>ネン</t>
    </rPh>
    <rPh sb="4" eb="5">
      <t>ド</t>
    </rPh>
    <rPh sb="6" eb="7">
      <t>クリ</t>
    </rPh>
    <rPh sb="8" eb="9">
      <t>コシ</t>
    </rPh>
    <rPh sb="10" eb="11">
      <t>キン</t>
    </rPh>
    <phoneticPr fontId="1"/>
  </si>
  <si>
    <t>合　　　　計</t>
    <rPh sb="0" eb="1">
      <t>ゴウ</t>
    </rPh>
    <rPh sb="5" eb="6">
      <t>ケイ</t>
    </rPh>
    <phoneticPr fontId="1"/>
  </si>
  <si>
    <t>【支　出】</t>
    <rPh sb="1" eb="2">
      <t>シ</t>
    </rPh>
    <rPh sb="3" eb="4">
      <t>デ</t>
    </rPh>
    <phoneticPr fontId="1"/>
  </si>
  <si>
    <t>補 　助 　金
奨　 励 　金</t>
    <rPh sb="3" eb="4">
      <t>スケ</t>
    </rPh>
    <rPh sb="6" eb="7">
      <t>キム</t>
    </rPh>
    <rPh sb="9" eb="10">
      <t>ススム</t>
    </rPh>
    <rPh sb="12" eb="13">
      <t>ツトム</t>
    </rPh>
    <rPh sb="15" eb="16">
      <t>キン</t>
    </rPh>
    <phoneticPr fontId="1"/>
  </si>
  <si>
    <t>そ 　の 　他</t>
    <rPh sb="6" eb="7">
      <t>タ</t>
    </rPh>
    <phoneticPr fontId="1"/>
  </si>
  <si>
    <t>報　 償　 費</t>
    <rPh sb="0" eb="1">
      <t>ホウ</t>
    </rPh>
    <rPh sb="3" eb="4">
      <t>ショウ</t>
    </rPh>
    <rPh sb="6" eb="7">
      <t>ヒ</t>
    </rPh>
    <phoneticPr fontId="1"/>
  </si>
  <si>
    <t>旅　　　　費</t>
    <rPh sb="0" eb="1">
      <t>タビ</t>
    </rPh>
    <rPh sb="5" eb="6">
      <t>ヒ</t>
    </rPh>
    <phoneticPr fontId="1"/>
  </si>
  <si>
    <t>食　 糧　 費</t>
    <rPh sb="0" eb="1">
      <t>ショク</t>
    </rPh>
    <rPh sb="3" eb="4">
      <t>カテ</t>
    </rPh>
    <rPh sb="6" eb="7">
      <t>ヒ</t>
    </rPh>
    <phoneticPr fontId="1"/>
  </si>
  <si>
    <t>印 刷 製 本 費</t>
    <rPh sb="0" eb="1">
      <t>イン</t>
    </rPh>
    <rPh sb="2" eb="3">
      <t>サツ</t>
    </rPh>
    <rPh sb="4" eb="5">
      <t>セイ</t>
    </rPh>
    <rPh sb="6" eb="7">
      <t>ホン</t>
    </rPh>
    <rPh sb="8" eb="9">
      <t>ヒ</t>
    </rPh>
    <phoneticPr fontId="1"/>
  </si>
  <si>
    <t>需 用 費</t>
    <rPh sb="0" eb="1">
      <t>ジュ</t>
    </rPh>
    <rPh sb="2" eb="3">
      <t>ヨウ</t>
    </rPh>
    <rPh sb="4" eb="5">
      <t>ヒ</t>
    </rPh>
    <phoneticPr fontId="1"/>
  </si>
  <si>
    <t>通 信 運 搬 費</t>
    <rPh sb="0" eb="1">
      <t>ツウ</t>
    </rPh>
    <rPh sb="2" eb="3">
      <t>シン</t>
    </rPh>
    <rPh sb="4" eb="5">
      <t>ウン</t>
    </rPh>
    <rPh sb="6" eb="7">
      <t>ハン</t>
    </rPh>
    <rPh sb="8" eb="9">
      <t>ヒ</t>
    </rPh>
    <phoneticPr fontId="1"/>
  </si>
  <si>
    <t>保　 険　 料</t>
    <rPh sb="0" eb="1">
      <t>タモツ</t>
    </rPh>
    <rPh sb="3" eb="4">
      <t>ケン</t>
    </rPh>
    <rPh sb="6" eb="7">
      <t>リョウ</t>
    </rPh>
    <phoneticPr fontId="1"/>
  </si>
  <si>
    <t>役務費</t>
    <rPh sb="0" eb="3">
      <t>エキムヒ</t>
    </rPh>
    <phoneticPr fontId="1"/>
  </si>
  <si>
    <t>使用料及び賃借料</t>
    <rPh sb="0" eb="3">
      <t>シヨウリョウ</t>
    </rPh>
    <rPh sb="3" eb="4">
      <t>オヨ</t>
    </rPh>
    <rPh sb="5" eb="8">
      <t>チンシャクリョウ</t>
    </rPh>
    <phoneticPr fontId="1"/>
  </si>
  <si>
    <t>消　耗　品　費</t>
    <rPh sb="0" eb="1">
      <t>ショウ</t>
    </rPh>
    <rPh sb="2" eb="3">
      <t>モウ</t>
    </rPh>
    <rPh sb="4" eb="5">
      <t>ヒン</t>
    </rPh>
    <rPh sb="6" eb="7">
      <t>ヒ</t>
    </rPh>
    <phoneticPr fontId="1"/>
  </si>
  <si>
    <t>（</t>
    <phoneticPr fontId="1"/>
  </si>
  <si>
    <t>）</t>
    <phoneticPr fontId="1"/>
  </si>
  <si>
    <t>名　称</t>
    <rPh sb="0" eb="1">
      <t>ナ</t>
    </rPh>
    <rPh sb="2" eb="3">
      <t>ショウ</t>
    </rPh>
    <phoneticPr fontId="1"/>
  </si>
  <si>
    <t>補 助 事 業 実 績 報 告 書</t>
    <rPh sb="2" eb="3">
      <t>スケ</t>
    </rPh>
    <rPh sb="4" eb="5">
      <t>コト</t>
    </rPh>
    <rPh sb="6" eb="7">
      <t>ギョウ</t>
    </rPh>
    <rPh sb="8" eb="9">
      <t>ジツ</t>
    </rPh>
    <rPh sb="10" eb="11">
      <t>イサオ</t>
    </rPh>
    <rPh sb="12" eb="13">
      <t>ホウ</t>
    </rPh>
    <rPh sb="14" eb="15">
      <t>コク</t>
    </rPh>
    <rPh sb="16" eb="17">
      <t>ショ</t>
    </rPh>
    <phoneticPr fontId="1"/>
  </si>
  <si>
    <t>１　事業報告書</t>
    <rPh sb="2" eb="4">
      <t>ジギョウ</t>
    </rPh>
    <rPh sb="4" eb="7">
      <t>ホウコクショ</t>
    </rPh>
    <phoneticPr fontId="1"/>
  </si>
  <si>
    <t>２　収支報告書</t>
    <rPh sb="2" eb="4">
      <t>シュウシ</t>
    </rPh>
    <rPh sb="4" eb="7">
      <t>ホウコクショ</t>
    </rPh>
    <phoneticPr fontId="1"/>
  </si>
  <si>
    <t>春日井市子ども会活動補助金に係る事業を完了したので、春日井市補助金等に関する</t>
    <rPh sb="0" eb="4">
      <t>カスガイシ</t>
    </rPh>
    <rPh sb="4" eb="5">
      <t>コ</t>
    </rPh>
    <rPh sb="6" eb="13">
      <t>ウホジョキン</t>
    </rPh>
    <rPh sb="14" eb="15">
      <t>カカ</t>
    </rPh>
    <rPh sb="16" eb="18">
      <t>ジギョウ</t>
    </rPh>
    <rPh sb="19" eb="21">
      <t>カンリョウ</t>
    </rPh>
    <rPh sb="26" eb="30">
      <t>カスガイシ</t>
    </rPh>
    <rPh sb="30" eb="33">
      <t>ホジョキン</t>
    </rPh>
    <rPh sb="33" eb="34">
      <t>トウ</t>
    </rPh>
    <rPh sb="35" eb="36">
      <t>カン</t>
    </rPh>
    <phoneticPr fontId="1"/>
  </si>
  <si>
    <t>規則第９条の規定により、次のとおり報告します。</t>
    <rPh sb="0" eb="2">
      <t>キソク</t>
    </rPh>
    <rPh sb="2" eb="3">
      <t>ダイ</t>
    </rPh>
    <rPh sb="4" eb="5">
      <t>ジョウ</t>
    </rPh>
    <rPh sb="6" eb="8">
      <t>キテイ</t>
    </rPh>
    <rPh sb="12" eb="13">
      <t>ツギ</t>
    </rPh>
    <rPh sb="17" eb="19">
      <t>ホウコク</t>
    </rPh>
    <phoneticPr fontId="1"/>
  </si>
  <si>
    <t>実　施　日</t>
    <rPh sb="0" eb="1">
      <t>ミ</t>
    </rPh>
    <rPh sb="2" eb="3">
      <t>シ</t>
    </rPh>
    <rPh sb="4" eb="5">
      <t>ヒ</t>
    </rPh>
    <phoneticPr fontId="1"/>
  </si>
  <si>
    <t>参加人数
（子ども）</t>
    <rPh sb="0" eb="2">
      <t>サンカ</t>
    </rPh>
    <rPh sb="2" eb="4">
      <t>ニンズウ</t>
    </rPh>
    <rPh sb="6" eb="7">
      <t>コ</t>
    </rPh>
    <phoneticPr fontId="1"/>
  </si>
  <si>
    <t>携 帯</t>
    <rPh sb="0" eb="1">
      <t>ケイ</t>
    </rPh>
    <rPh sb="2" eb="3">
      <t>オビ</t>
    </rPh>
    <phoneticPr fontId="1"/>
  </si>
  <si>
    <t>（単位：円）</t>
    <rPh sb="1" eb="3">
      <t>タンイ</t>
    </rPh>
    <rPh sb="4" eb="5">
      <t>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</si>
  <si>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</si>
  <si>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</si>
  <si>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</si>
  <si>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</si>
  <si>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</si>
  <si>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</si>
  <si>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</si>
  <si>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</si>
  <si>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</si>
  <si>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</si>
  <si>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</si>
  <si>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</si>
  <si>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</si>
  <si>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</si>
  <si>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</si>
  <si>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</si>
  <si>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</si>
  <si>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</si>
  <si>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</si>
  <si>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</si>
  <si>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</si>
  <si>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</si>
  <si>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</si>
  <si>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</si>
  <si>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</si>
  <si>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</si>
  <si>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</si>
  <si>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</si>
  <si>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</si>
  <si>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</si>
  <si>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（宛先）春日井市長　石 黒 直 樹</t>
    <rPh sb="1" eb="3">
      <t>アテサキ</t>
    </rPh>
    <rPh sb="4" eb="8">
      <t>カスガイシ</t>
    </rPh>
    <rPh sb="10" eb="11">
      <t>イシ</t>
    </rPh>
    <rPh sb="12" eb="13">
      <t>クロ</t>
    </rPh>
    <rPh sb="14" eb="15">
      <t>ナオ</t>
    </rPh>
    <rPh sb="16" eb="17">
      <t>キ</t>
    </rPh>
    <phoneticPr fontId="1"/>
  </si>
  <si>
    <t>次 年 度 繰 越 金</t>
    <rPh sb="0" eb="1">
      <t>ツギ</t>
    </rPh>
    <rPh sb="2" eb="3">
      <t>ネン</t>
    </rPh>
    <rPh sb="4" eb="5">
      <t>ド</t>
    </rPh>
    <rPh sb="6" eb="7">
      <t>クリ</t>
    </rPh>
    <rPh sb="8" eb="9">
      <t>コシ</t>
    </rPh>
    <rPh sb="10" eb="11">
      <t>キン</t>
    </rPh>
    <phoneticPr fontId="1"/>
  </si>
  <si>
    <t>①</t>
  </si>
  <si>
    <t>〇〇〇〇〇子ども会</t>
    <rPh sb="5" eb="6">
      <t>コ</t>
    </rPh>
    <rPh sb="8" eb="9">
      <t>カイ</t>
    </rPh>
    <phoneticPr fontId="1"/>
  </si>
  <si>
    <t>新１年生を迎える会</t>
    <rPh sb="0" eb="1">
      <t>シン</t>
    </rPh>
    <rPh sb="2" eb="4">
      <t>ネンセイ</t>
    </rPh>
    <rPh sb="5" eb="6">
      <t>ムカ</t>
    </rPh>
    <rPh sb="8" eb="9">
      <t>カイ</t>
    </rPh>
    <phoneticPr fontId="1"/>
  </si>
  <si>
    <t>②</t>
  </si>
  <si>
    <t>　　〃</t>
    <phoneticPr fontId="1"/>
  </si>
  <si>
    <t>③</t>
  </si>
  <si>
    <t>④</t>
  </si>
  <si>
    <t>ラジオ体操</t>
    <rPh sb="3" eb="5">
      <t>タイソウ</t>
    </rPh>
    <phoneticPr fontId="1"/>
  </si>
  <si>
    <t>⑤</t>
  </si>
  <si>
    <t>⑥</t>
  </si>
  <si>
    <t>⑦</t>
  </si>
  <si>
    <t>クリスマス会（中止、全員にお菓子を配布）</t>
    <rPh sb="5" eb="6">
      <t>カイ</t>
    </rPh>
    <rPh sb="7" eb="9">
      <t>チュウシ</t>
    </rPh>
    <rPh sb="10" eb="12">
      <t>ゼンイン</t>
    </rPh>
    <rPh sb="14" eb="16">
      <t>カシ</t>
    </rPh>
    <rPh sb="17" eb="19">
      <t>ハイフ</t>
    </rPh>
    <phoneticPr fontId="1"/>
  </si>
  <si>
    <t>卒業生を送る会</t>
    <rPh sb="0" eb="3">
      <t>ソツギョウセイ</t>
    </rPh>
    <rPh sb="4" eb="5">
      <t>オク</t>
    </rPh>
    <rPh sb="6" eb="7">
      <t>カイ</t>
    </rPh>
    <phoneticPr fontId="1"/>
  </si>
  <si>
    <t>毎月第２日曜日</t>
    <rPh sb="0" eb="2">
      <t>マイツキ</t>
    </rPh>
    <rPh sb="2" eb="3">
      <t>ダイ</t>
    </rPh>
    <rPh sb="4" eb="7">
      <t>ニチヨウビ</t>
    </rPh>
    <phoneticPr fontId="1"/>
  </si>
  <si>
    <t>公園の清掃活動</t>
    <rPh sb="0" eb="2">
      <t>コウエン</t>
    </rPh>
    <rPh sb="3" eb="5">
      <t>セイソウ</t>
    </rPh>
    <rPh sb="5" eb="7">
      <t>カツドウ</t>
    </rPh>
    <phoneticPr fontId="1"/>
  </si>
  <si>
    <t>⑧</t>
  </si>
  <si>
    <t>⑨</t>
  </si>
  <si>
    <t>⑩</t>
  </si>
  <si>
    <t>雑収入・参加費</t>
    <rPh sb="0" eb="1">
      <t>ザツ</t>
    </rPh>
    <rPh sb="1" eb="3">
      <t>シュウニュウ</t>
    </rPh>
    <rPh sb="4" eb="6">
      <t>サンカ</t>
    </rPh>
    <rPh sb="6" eb="7">
      <t>ヒ</t>
    </rPh>
    <phoneticPr fontId="1"/>
  </si>
  <si>
    <t>利息</t>
    <rPh sb="0" eb="2">
      <t>リソク</t>
    </rPh>
    <phoneticPr fontId="1"/>
  </si>
  <si>
    <t>ボウリング大会参加費</t>
    <rPh sb="5" eb="7">
      <t>タイカイ</t>
    </rPh>
    <rPh sb="7" eb="10">
      <t>サンカヒ</t>
    </rPh>
    <phoneticPr fontId="1"/>
  </si>
  <si>
    <t>クリスマス会ゲスト謝礼</t>
    <rPh sb="5" eb="6">
      <t>カイ</t>
    </rPh>
    <rPh sb="9" eb="11">
      <t>シャレイ</t>
    </rPh>
    <phoneticPr fontId="1"/>
  </si>
  <si>
    <t>新１年生を迎える会お菓子、ジュース代
クリスマス会のお菓子代</t>
    <rPh sb="0" eb="1">
      <t>シン</t>
    </rPh>
    <rPh sb="2" eb="4">
      <t>ネンセイ</t>
    </rPh>
    <rPh sb="5" eb="6">
      <t>ムカ</t>
    </rPh>
    <rPh sb="8" eb="9">
      <t>カイ</t>
    </rPh>
    <rPh sb="10" eb="12">
      <t>カシ</t>
    </rPh>
    <rPh sb="17" eb="18">
      <t>ダイ</t>
    </rPh>
    <rPh sb="24" eb="25">
      <t>カイ</t>
    </rPh>
    <rPh sb="27" eb="29">
      <t>カシ</t>
    </rPh>
    <rPh sb="29" eb="30">
      <t>ダイ</t>
    </rPh>
    <phoneticPr fontId="1"/>
  </si>
  <si>
    <t>コピー用紙代、卒業生への記念品代</t>
    <rPh sb="3" eb="6">
      <t>ヨウシダイ</t>
    </rPh>
    <rPh sb="7" eb="10">
      <t>ソツギョウセイ</t>
    </rPh>
    <rPh sb="12" eb="15">
      <t>キネンヒン</t>
    </rPh>
    <rPh sb="15" eb="16">
      <t>ダイ</t>
    </rPh>
    <phoneticPr fontId="1"/>
  </si>
  <si>
    <t>コピー代</t>
    <rPh sb="3" eb="4">
      <t>ダイ</t>
    </rPh>
    <phoneticPr fontId="1"/>
  </si>
  <si>
    <t>切手代</t>
    <rPh sb="0" eb="3">
      <t>キッテダイ</t>
    </rPh>
    <phoneticPr fontId="1"/>
  </si>
  <si>
    <t>子ども会用保険代</t>
    <rPh sb="0" eb="1">
      <t>コ</t>
    </rPh>
    <rPh sb="3" eb="4">
      <t>カイ</t>
    </rPh>
    <rPh sb="4" eb="5">
      <t>ヨウ</t>
    </rPh>
    <rPh sb="5" eb="8">
      <t>ホケンダイ</t>
    </rPh>
    <phoneticPr fontId="1"/>
  </si>
  <si>
    <t>振込手数料</t>
    <rPh sb="0" eb="5">
      <t>フリコミテスウリョウ</t>
    </rPh>
    <phoneticPr fontId="1"/>
  </si>
  <si>
    <t>映画鑑賞代、ボウリング代</t>
    <rPh sb="0" eb="2">
      <t>エイガ</t>
    </rPh>
    <rPh sb="2" eb="4">
      <t>カンショウ</t>
    </rPh>
    <rPh sb="4" eb="5">
      <t>ダイ</t>
    </rPh>
    <rPh sb="11" eb="12">
      <t>ダイ</t>
    </rPh>
    <phoneticPr fontId="1"/>
  </si>
  <si>
    <t>旅費等</t>
    <rPh sb="0" eb="2">
      <t>リョヒ</t>
    </rPh>
    <rPh sb="2" eb="3">
      <t>トウ</t>
    </rPh>
    <phoneticPr fontId="1"/>
  </si>
  <si>
    <t>夏のレクリエーション旅行代</t>
    <rPh sb="0" eb="1">
      <t>ナツ</t>
    </rPh>
    <rPh sb="10" eb="13">
      <t>リョコウダイ</t>
    </rPh>
    <phoneticPr fontId="1"/>
  </si>
  <si>
    <t>手 　数　 料</t>
    <rPh sb="0" eb="1">
      <t>テ</t>
    </rPh>
    <rPh sb="3" eb="4">
      <t>カズ</t>
    </rPh>
    <rPh sb="6" eb="7">
      <t>リョウ</t>
    </rPh>
    <phoneticPr fontId="1"/>
  </si>
  <si>
    <t>手　 数　 料</t>
    <rPh sb="0" eb="1">
      <t>テ</t>
    </rPh>
    <rPh sb="3" eb="4">
      <t>カズ</t>
    </rPh>
    <rPh sb="6" eb="7">
      <t>リョウ</t>
    </rPh>
    <phoneticPr fontId="1"/>
  </si>
  <si>
    <t>住 所</t>
    <rPh sb="0" eb="1">
      <t>ジュウ</t>
    </rPh>
    <rPh sb="2" eb="3">
      <t>ショ</t>
    </rPh>
    <phoneticPr fontId="1"/>
  </si>
  <si>
    <t>氏 名</t>
    <rPh sb="0" eb="1">
      <t>シ</t>
    </rPh>
    <rPh sb="2" eb="3">
      <t>メイ</t>
    </rPh>
    <phoneticPr fontId="1"/>
  </si>
  <si>
    <t>自 宅</t>
    <rPh sb="0" eb="1">
      <t>ジ</t>
    </rPh>
    <rPh sb="2" eb="3">
      <t>タク</t>
    </rPh>
    <phoneticPr fontId="1"/>
  </si>
  <si>
    <t>　令和６年６月５日付け６春子推第16－２号で補助金の交付決定を受けた令和６年度</t>
    <rPh sb="1" eb="2">
      <t>レイ</t>
    </rPh>
    <rPh sb="2" eb="3">
      <t>ワ</t>
    </rPh>
    <rPh sb="4" eb="5">
      <t>ネン</t>
    </rPh>
    <rPh sb="6" eb="7">
      <t>ツキ</t>
    </rPh>
    <rPh sb="8" eb="9">
      <t>ヒ</t>
    </rPh>
    <rPh sb="9" eb="10">
      <t>ツ</t>
    </rPh>
    <rPh sb="12" eb="13">
      <t>ハル</t>
    </rPh>
    <rPh sb="13" eb="14">
      <t>コ</t>
    </rPh>
    <rPh sb="14" eb="15">
      <t>スイ</t>
    </rPh>
    <rPh sb="15" eb="16">
      <t>ダイ</t>
    </rPh>
    <rPh sb="20" eb="21">
      <t>ゴウ</t>
    </rPh>
    <rPh sb="22" eb="25">
      <t>ホジョキン</t>
    </rPh>
    <rPh sb="26" eb="28">
      <t>コウフ</t>
    </rPh>
    <rPh sb="28" eb="30">
      <t>ケッテイ</t>
    </rPh>
    <rPh sb="31" eb="32">
      <t>ウ</t>
    </rPh>
    <rPh sb="34" eb="35">
      <t>レイ</t>
    </rPh>
    <rPh sb="35" eb="36">
      <t>ワ</t>
    </rPh>
    <rPh sb="37" eb="39">
      <t>ネンド</t>
    </rPh>
    <rPh sb="38" eb="39">
      <t>ド</t>
    </rPh>
    <phoneticPr fontId="1"/>
  </si>
  <si>
    <t>令和 7 年</t>
    <rPh sb="0" eb="2">
      <t>レイワ</t>
    </rPh>
    <rPh sb="4" eb="5">
      <t>ネン</t>
    </rPh>
    <phoneticPr fontId="1"/>
  </si>
  <si>
    <t>令和６年度　　事　業　報　告　書</t>
    <rPh sb="0" eb="1">
      <t>レイ</t>
    </rPh>
    <rPh sb="1" eb="2">
      <t>ワ</t>
    </rPh>
    <rPh sb="3" eb="5">
      <t>ネンド</t>
    </rPh>
    <rPh sb="4" eb="5">
      <t>ド</t>
    </rPh>
    <rPh sb="7" eb="8">
      <t>コト</t>
    </rPh>
    <rPh sb="9" eb="10">
      <t>ギョウ</t>
    </rPh>
    <rPh sb="11" eb="12">
      <t>ホウ</t>
    </rPh>
    <rPh sb="13" eb="14">
      <t>コク</t>
    </rPh>
    <rPh sb="15" eb="16">
      <t>ショ</t>
    </rPh>
    <phoneticPr fontId="1"/>
  </si>
  <si>
    <t>春のお楽しみ会（ボウリング大会）</t>
    <rPh sb="0" eb="1">
      <t>ハル</t>
    </rPh>
    <rPh sb="3" eb="4">
      <t>タノ</t>
    </rPh>
    <rPh sb="6" eb="7">
      <t>カイ</t>
    </rPh>
    <rPh sb="13" eb="15">
      <t>タイカイ</t>
    </rPh>
    <phoneticPr fontId="1"/>
  </si>
  <si>
    <t>資源回収</t>
    <rPh sb="0" eb="2">
      <t>シゲン</t>
    </rPh>
    <rPh sb="2" eb="4">
      <t>カイシュウ</t>
    </rPh>
    <phoneticPr fontId="1"/>
  </si>
  <si>
    <t>～8月24日</t>
    <phoneticPr fontId="1"/>
  </si>
  <si>
    <t>夏のレクリエーション（ラグーナ）</t>
    <rPh sb="0" eb="1">
      <t>ナツ</t>
    </rPh>
    <phoneticPr fontId="1"/>
  </si>
  <si>
    <t>8月10日・11日</t>
    <rPh sb="1" eb="2">
      <t>ツキ</t>
    </rPh>
    <rPh sb="4" eb="5">
      <t>ヒ</t>
    </rPh>
    <rPh sb="8" eb="9">
      <t>ヒ</t>
    </rPh>
    <phoneticPr fontId="1"/>
  </si>
  <si>
    <t>秋のお楽しみ会（映画鑑賞会）</t>
    <rPh sb="0" eb="1">
      <t>アキ</t>
    </rPh>
    <rPh sb="3" eb="4">
      <t>タノ</t>
    </rPh>
    <rPh sb="6" eb="7">
      <t>カイ</t>
    </rPh>
    <rPh sb="8" eb="12">
      <t>エイガカンショウ</t>
    </rPh>
    <rPh sb="12" eb="13">
      <t>カイ</t>
    </rPh>
    <phoneticPr fontId="1"/>
  </si>
  <si>
    <t>毎回15人程度</t>
    <rPh sb="0" eb="2">
      <t>マイカイ</t>
    </rPh>
    <rPh sb="4" eb="5">
      <t>ニン</t>
    </rPh>
    <rPh sb="5" eb="7">
      <t>テイド</t>
    </rPh>
    <phoneticPr fontId="1"/>
  </si>
  <si>
    <t>令和６年度　　収　支　報　告　書</t>
    <rPh sb="0" eb="1">
      <t>レイ</t>
    </rPh>
    <rPh sb="1" eb="2">
      <t>ワ</t>
    </rPh>
    <rPh sb="3" eb="4">
      <t>ネン</t>
    </rPh>
    <rPh sb="4" eb="5">
      <t>ド</t>
    </rPh>
    <rPh sb="7" eb="8">
      <t>オサム</t>
    </rPh>
    <rPh sb="9" eb="10">
      <t>シ</t>
    </rPh>
    <rPh sb="11" eb="12">
      <t>ホウ</t>
    </rPh>
    <rPh sb="13" eb="14">
      <t>コク</t>
    </rPh>
    <rPh sb="15" eb="16">
      <t>ショ</t>
    </rPh>
    <phoneticPr fontId="1"/>
  </si>
  <si>
    <t>毎回35人程度</t>
    <rPh sb="0" eb="2">
      <t>マイカイ</t>
    </rPh>
    <rPh sb="4" eb="5">
      <t>ニン</t>
    </rPh>
    <rPh sb="5" eb="7">
      <t>テイド</t>
    </rPh>
    <phoneticPr fontId="1"/>
  </si>
  <si>
    <t>会費1,000円×２人（10月加入）</t>
    <rPh sb="0" eb="2">
      <t>カイヒ</t>
    </rPh>
    <rPh sb="7" eb="8">
      <t>エン</t>
    </rPh>
    <rPh sb="10" eb="11">
      <t>ニン</t>
    </rPh>
    <rPh sb="14" eb="15">
      <t>ツキ</t>
    </rPh>
    <rPh sb="15" eb="17">
      <t>カニュウ</t>
    </rPh>
    <phoneticPr fontId="1"/>
  </si>
  <si>
    <t>〇〇〇〇〇子ども会</t>
    <phoneticPr fontId="1"/>
  </si>
  <si>
    <t>〇〇町〇丁目〇〇番地〇〇</t>
    <rPh sb="2" eb="3">
      <t>マチ</t>
    </rPh>
    <rPh sb="4" eb="6">
      <t>チョウメ</t>
    </rPh>
    <rPh sb="8" eb="10">
      <t>バンチ</t>
    </rPh>
    <phoneticPr fontId="1"/>
  </si>
  <si>
    <t>ヒルズ〇〇〇　〇〇号室</t>
    <rPh sb="9" eb="10">
      <t>ゴウ</t>
    </rPh>
    <rPh sb="10" eb="11">
      <t>シツ</t>
    </rPh>
    <phoneticPr fontId="1"/>
  </si>
  <si>
    <t>春日井　翔平</t>
    <rPh sb="0" eb="3">
      <t>カスガイ</t>
    </rPh>
    <rPh sb="4" eb="6">
      <t>ショウヘイ</t>
    </rPh>
    <phoneticPr fontId="1"/>
  </si>
  <si>
    <t>090-1111-2222</t>
    <phoneticPr fontId="1"/>
  </si>
  <si>
    <t>85-0000</t>
    <phoneticPr fontId="1"/>
  </si>
  <si>
    <t>納涼盆踊り</t>
    <rPh sb="0" eb="2">
      <t>ノウリョウ</t>
    </rPh>
    <rPh sb="2" eb="4">
      <t>ボンオド</t>
    </rPh>
    <phoneticPr fontId="1"/>
  </si>
  <si>
    <t>tanoshii-kodomokai@******.**.jp</t>
    <phoneticPr fontId="1"/>
  </si>
  <si>
    <t>メール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</si>
</sst>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411]ggg&quot; &quot;e&quot; 年 &quot;m&quot; 月 &quot;d&quot; 日&quot;"/>
    <numFmt numFmtId="178" formatCode="#,###"/>
  </numFmts>
  <fonts count="1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ＭＳ Ｐ明朝"/>
      <family val="1"/>
      <charset val="128"/>
    </font>
    <font>
      <sz val="14"/>
      <color theme="1"/>
      <name val="ＭＳ 明朝"/>
      <family val="1"/>
      <charset val="128"/>
    </font>
    <font>
      <sz val="11"/>
      <color theme="1"/>
      <name val="游ゴシック"/>
      <family val="2"/>
      <charset val="128"/>
      <scheme val="minor"/>
    </font>
    <font>
      <sz val="11"/>
      <color theme="1"/>
      <name val="ＭＳ 明朝"/>
      <family val="1"/>
      <charset val="128"/>
    </font>
    <font>
      <sz val="11"/>
      <color theme="1"/>
      <name val="ＭＳ Ｐ明朝"/>
      <family val="1"/>
      <charset val="128"/>
    </font>
    <font>
      <b/>
      <sz val="12"/>
      <color rgb="FFFF0000"/>
      <name val="ＭＳ 明朝"/>
      <family val="1"/>
      <charset val="128"/>
    </font>
    <font>
      <b/>
      <sz val="11"/>
      <color rgb="FFFF0000"/>
      <name val="ＭＳ 明朝"/>
      <family val="1"/>
      <charset val="128"/>
    </font>
    <font>
      <sz val="12"/>
      <name val="ＭＳ 明朝"/>
      <family val="1"/>
      <charset val="128"/>
    </font>
    <font>
      <sz val="12"/>
      <color rgb="FFFF0000"/>
      <name val="ＭＳ Ｐ明朝"/>
      <family val="1"/>
      <charset val="128"/>
    </font>
    <font>
      <sz val="12"/>
      <color theme="1"/>
      <name val="ＭＳ ゴシック"/>
      <family val="3"/>
      <charset val="128"/>
    </font>
    <font>
      <u/>
      <sz val="11"/>
      <color theme="1"/>
      <name val="游ゴシック"/>
      <family val="2"/>
      <charset val="128"/>
      <scheme val="minor"/>
    </font>
    <font>
      <sz val="11"/>
      <color theme="1"/>
      <name val="ＭＳ ゴシック"/>
      <family val="3"/>
      <charset val="128"/>
    </font>
    <font>
      <b/>
      <sz val="12"/>
      <color rgb="FFFF0000"/>
      <name val="ＭＳ Ｐ明朝"/>
      <family val="1"/>
      <charset val="128"/>
    </font>
    <font>
      <sz val="18"/>
      <color theme="1"/>
      <name val="ＭＳ Ｐ明朝"/>
      <family val="1"/>
      <charset val="128"/>
    </font>
    <font>
      <b/>
      <sz val="16"/>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pplyProtection="1">
      <alignment horizontal="center" vertical="center"/>
      <protection locked="0"/>
    </xf>
    <xf numFmtId="0" fontId="6" fillId="0" borderId="0" xfId="0" applyFont="1">
      <alignment vertical="center"/>
    </xf>
    <xf numFmtId="0" fontId="7"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6" fillId="0" borderId="13" xfId="0" applyFont="1" applyBorder="1" applyAlignment="1">
      <alignment horizontal="left" vertical="center"/>
    </xf>
    <xf numFmtId="0" fontId="2" fillId="0" borderId="13" xfId="0" applyFont="1" applyBorder="1" applyAlignment="1">
      <alignment vertical="center" shrinkToFit="1"/>
    </xf>
    <xf numFmtId="0" fontId="2" fillId="0" borderId="0" xfId="0" applyFont="1" applyAlignment="1">
      <alignment horizontal="right" vertical="center"/>
    </xf>
    <xf numFmtId="0" fontId="2" fillId="0" borderId="3"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left" vertical="center"/>
    </xf>
    <xf numFmtId="0" fontId="2" fillId="0" borderId="1" xfId="0" applyFont="1" applyBorder="1">
      <alignment vertical="center"/>
    </xf>
    <xf numFmtId="0" fontId="2" fillId="0" borderId="3" xfId="0" applyFont="1" applyBorder="1" applyAlignment="1">
      <alignment horizontal="right" vertical="center"/>
    </xf>
    <xf numFmtId="0" fontId="2" fillId="0" borderId="1" xfId="0" applyFont="1" applyBorder="1" applyAlignment="1">
      <alignment horizontal="left" vertical="center"/>
    </xf>
    <xf numFmtId="0" fontId="9" fillId="0" borderId="0" xfId="0" applyFont="1">
      <alignment vertical="center"/>
    </xf>
    <xf numFmtId="177" fontId="10"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xf>
    <xf numFmtId="176" fontId="2" fillId="0" borderId="12" xfId="0" applyNumberFormat="1" applyFont="1" applyBorder="1" applyAlignment="1" applyProtection="1">
      <alignment horizontal="right" vertical="center" indent="1" shrinkToFit="1"/>
      <protection locked="0"/>
    </xf>
    <xf numFmtId="176" fontId="2" fillId="0" borderId="16" xfId="0" applyNumberFormat="1" applyFont="1" applyBorder="1" applyAlignment="1" applyProtection="1">
      <alignment horizontal="right" vertical="center" indent="1" shrinkToFit="1"/>
      <protection locked="0"/>
    </xf>
    <xf numFmtId="176" fontId="2" fillId="0" borderId="8" xfId="0" applyNumberFormat="1" applyFont="1" applyBorder="1" applyAlignment="1" applyProtection="1">
      <alignment horizontal="right" vertical="center" indent="1" shrinkToFit="1"/>
      <protection locked="0"/>
    </xf>
    <xf numFmtId="0" fontId="6" fillId="0" borderId="0" xfId="0" applyFont="1" applyAlignment="1">
      <alignment horizontal="right"/>
    </xf>
    <xf numFmtId="0" fontId="6" fillId="0" borderId="13" xfId="0" applyFont="1" applyBorder="1" applyAlignment="1">
      <alignment horizontal="right"/>
    </xf>
    <xf numFmtId="0" fontId="12" fillId="0" borderId="7"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2" fillId="0" borderId="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56" fontId="2" fillId="0" borderId="10" xfId="0" applyNumberFormat="1" applyFont="1" applyBorder="1" applyAlignment="1" applyProtection="1">
      <alignment horizontal="left" vertical="center" indent="1" shrinkToFit="1"/>
      <protection locked="0"/>
    </xf>
    <xf numFmtId="56" fontId="2" fillId="0" borderId="15" xfId="0" applyNumberFormat="1" applyFont="1" applyBorder="1" applyAlignment="1" applyProtection="1">
      <alignment horizontal="left" vertical="center" indent="1" shrinkToFit="1"/>
      <protection locked="0"/>
    </xf>
    <xf numFmtId="0" fontId="2" fillId="0" borderId="15"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15" fillId="0" borderId="0" xfId="0" applyFont="1">
      <alignment vertical="center"/>
    </xf>
    <xf numFmtId="0" fontId="2" fillId="0" borderId="9" xfId="0" applyFont="1" applyBorder="1" applyAlignment="1">
      <alignment horizontal="center" vertical="center"/>
    </xf>
    <xf numFmtId="56" fontId="2" fillId="0" borderId="10" xfId="0" applyNumberFormat="1" applyFont="1" applyBorder="1" applyAlignment="1">
      <alignment horizontal="left" vertical="center" indent="1" shrinkToFit="1"/>
    </xf>
    <xf numFmtId="176" fontId="2" fillId="0" borderId="12" xfId="0" applyNumberFormat="1" applyFont="1" applyBorder="1" applyAlignment="1">
      <alignment horizontal="right" vertical="center" indent="1" shrinkToFit="1"/>
    </xf>
    <xf numFmtId="0" fontId="2" fillId="0" borderId="14" xfId="0" applyFont="1" applyBorder="1" applyAlignment="1">
      <alignment horizontal="center" vertical="center"/>
    </xf>
    <xf numFmtId="56" fontId="2" fillId="0" borderId="15" xfId="0" applyNumberFormat="1" applyFont="1" applyBorder="1" applyAlignment="1">
      <alignment horizontal="left" vertical="center" indent="1" shrinkToFit="1"/>
    </xf>
    <xf numFmtId="176" fontId="2" fillId="0" borderId="16" xfId="0" applyNumberFormat="1" applyFont="1" applyBorder="1" applyAlignment="1">
      <alignment horizontal="right" vertical="center" indent="1" shrinkToFit="1"/>
    </xf>
    <xf numFmtId="0" fontId="2" fillId="0" borderId="15" xfId="0" applyFont="1" applyBorder="1" applyAlignment="1">
      <alignment horizontal="left" vertical="center" indent="1" shrinkToFit="1"/>
    </xf>
    <xf numFmtId="0" fontId="2" fillId="0" borderId="1" xfId="0" applyFont="1" applyBorder="1" applyAlignment="1">
      <alignment horizontal="center" vertical="center"/>
    </xf>
    <xf numFmtId="0" fontId="2" fillId="0" borderId="3" xfId="0" applyFont="1" applyBorder="1" applyAlignment="1">
      <alignment horizontal="left" vertical="center" indent="1" shrinkToFit="1"/>
    </xf>
    <xf numFmtId="176" fontId="2" fillId="0" borderId="8" xfId="0" applyNumberFormat="1" applyFont="1" applyBorder="1" applyAlignment="1">
      <alignment horizontal="right" vertical="center" indent="1" shrinkToFit="1"/>
    </xf>
    <xf numFmtId="0" fontId="2" fillId="0" borderId="11" xfId="1" applyNumberFormat="1" applyFont="1" applyBorder="1" applyAlignment="1" applyProtection="1">
      <alignment horizontal="right" vertical="center" shrinkToFit="1"/>
      <protection locked="0"/>
    </xf>
    <xf numFmtId="178" fontId="2" fillId="0" borderId="11" xfId="0" applyNumberFormat="1" applyFont="1" applyBorder="1" applyAlignment="1" applyProtection="1">
      <alignment horizontal="right"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pplyProtection="1">
      <alignment horizontal="left" vertical="center"/>
      <protection locked="0"/>
    </xf>
    <xf numFmtId="0" fontId="3" fillId="0" borderId="0" xfId="0" applyFont="1" applyAlignment="1">
      <alignment horizontal="left" vertical="center" shrinkToFit="1"/>
    </xf>
    <xf numFmtId="0" fontId="7" fillId="0" borderId="0" xfId="0" applyFont="1" applyAlignment="1">
      <alignment horizontal="left"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16" fillId="0" borderId="0" xfId="0" applyFont="1" applyAlignment="1">
      <alignment horizontal="center" vertical="center"/>
    </xf>
    <xf numFmtId="0" fontId="3" fillId="0" borderId="14"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9"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4"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56" fontId="2" fillId="0" borderId="9" xfId="0" applyNumberFormat="1" applyFont="1" applyBorder="1" applyAlignment="1">
      <alignment horizontal="center" vertical="center"/>
    </xf>
    <xf numFmtId="56" fontId="2" fillId="0" borderId="11" xfId="0" applyNumberFormat="1" applyFont="1" applyBorder="1" applyAlignment="1">
      <alignment horizontal="center" vertical="center"/>
    </xf>
    <xf numFmtId="56" fontId="2" fillId="0" borderId="10" xfId="0" applyNumberFormat="1" applyFont="1" applyBorder="1" applyAlignment="1">
      <alignment horizontal="center" vertical="center"/>
    </xf>
    <xf numFmtId="56" fontId="2" fillId="0" borderId="1" xfId="0" applyNumberFormat="1" applyFont="1" applyBorder="1" applyAlignment="1">
      <alignment horizontal="center" vertical="center"/>
    </xf>
    <xf numFmtId="56" fontId="2" fillId="0" borderId="2" xfId="0" applyNumberFormat="1" applyFont="1" applyBorder="1" applyAlignment="1">
      <alignment horizontal="center" vertical="center"/>
    </xf>
    <xf numFmtId="56" fontId="2" fillId="0" borderId="3" xfId="0" applyNumberFormat="1" applyFont="1" applyBorder="1" applyAlignment="1">
      <alignment horizontal="center" vertical="center"/>
    </xf>
    <xf numFmtId="178" fontId="2" fillId="0" borderId="9" xfId="1" applyNumberFormat="1" applyFont="1" applyBorder="1" applyAlignment="1" applyProtection="1">
      <alignment horizontal="right" vertical="center" indent="1" shrinkToFit="1"/>
    </xf>
    <xf numFmtId="178" fontId="2" fillId="0" borderId="11" xfId="1" applyNumberFormat="1" applyFont="1" applyBorder="1" applyAlignment="1" applyProtection="1">
      <alignment horizontal="right" vertical="center" indent="1" shrinkToFit="1"/>
    </xf>
    <xf numFmtId="178" fontId="2" fillId="0" borderId="1" xfId="0" applyNumberFormat="1" applyFont="1" applyBorder="1" applyAlignment="1" applyProtection="1">
      <alignment horizontal="right" vertical="center" indent="1" shrinkToFit="1"/>
      <protection locked="0"/>
    </xf>
    <xf numFmtId="178" fontId="2" fillId="0" borderId="3" xfId="0" applyNumberFormat="1" applyFont="1" applyBorder="1" applyAlignment="1" applyProtection="1">
      <alignment horizontal="right" vertical="center" indent="1" shrinkToFit="1"/>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17"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8" fontId="2" fillId="0" borderId="7" xfId="0" applyNumberFormat="1" applyFont="1" applyBorder="1" applyAlignment="1" applyProtection="1">
      <alignment horizontal="right" vertical="center" indent="1" shrinkToFit="1"/>
      <protection locked="0"/>
    </xf>
    <xf numFmtId="0" fontId="3" fillId="0" borderId="7" xfId="0" applyFont="1" applyBorder="1" applyAlignment="1">
      <alignment horizontal="left" vertical="center" shrinkToFi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178" fontId="2" fillId="0" borderId="12" xfId="0" applyNumberFormat="1" applyFont="1" applyBorder="1" applyAlignment="1" applyProtection="1">
      <alignment horizontal="right" vertical="center" indent="1" shrinkToFit="1"/>
      <protection locked="0"/>
    </xf>
    <xf numFmtId="0" fontId="3" fillId="0" borderId="12" xfId="0" applyFont="1" applyBorder="1" applyAlignment="1" applyProtection="1">
      <alignment horizontal="left" vertical="center" shrinkToFit="1"/>
      <protection locked="0"/>
    </xf>
    <xf numFmtId="0" fontId="3" fillId="0" borderId="2" xfId="0" applyFont="1" applyBorder="1" applyAlignment="1" applyProtection="1">
      <alignment horizontal="center" vertical="center" shrinkToFit="1"/>
      <protection locked="0"/>
    </xf>
    <xf numFmtId="178" fontId="2" fillId="0" borderId="8" xfId="0" applyNumberFormat="1" applyFont="1" applyBorder="1" applyAlignment="1" applyProtection="1">
      <alignment horizontal="right" vertical="center" indent="1" shrinkToFit="1"/>
      <protection locked="0"/>
    </xf>
    <xf numFmtId="0" fontId="3" fillId="0" borderId="8" xfId="0" applyFont="1" applyBorder="1" applyAlignment="1" applyProtection="1">
      <alignment horizontal="left" vertical="center" shrinkToFit="1"/>
      <protection locked="0"/>
    </xf>
    <xf numFmtId="178" fontId="2" fillId="0" borderId="7" xfId="0" applyNumberFormat="1" applyFont="1" applyBorder="1" applyAlignment="1">
      <alignment horizontal="right" vertical="center" indent="1" shrinkToFit="1"/>
    </xf>
    <xf numFmtId="0" fontId="3" fillId="0" borderId="7" xfId="0" applyFont="1" applyBorder="1" applyAlignment="1" applyProtection="1">
      <alignment horizontal="left" vertical="center" shrinkToFit="1"/>
      <protection locked="0"/>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8" fillId="0" borderId="4"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5" xfId="0" applyFont="1" applyBorder="1" applyAlignment="1">
      <alignment horizontal="left" vertical="center" shrinkToFit="1"/>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2" fillId="0" borderId="2" xfId="0" applyFont="1" applyBorder="1" applyAlignment="1" applyProtection="1">
      <alignment horizontal="center" vertical="center" shrinkToFit="1"/>
      <protection locked="0"/>
    </xf>
    <xf numFmtId="0" fontId="2" fillId="0" borderId="11" xfId="0" applyFont="1" applyBorder="1" applyAlignment="1">
      <alignment horizontal="center" vertical="center" textRotation="255"/>
    </xf>
    <xf numFmtId="0" fontId="2" fillId="0" borderId="0" xfId="0" applyFont="1" applyAlignment="1">
      <alignment horizontal="center" vertical="center" textRotation="255"/>
    </xf>
    <xf numFmtId="0" fontId="2" fillId="0" borderId="2" xfId="0" applyFont="1" applyBorder="1" applyAlignment="1">
      <alignment horizontal="center" vertical="center" textRotation="255"/>
    </xf>
    <xf numFmtId="0" fontId="2" fillId="0" borderId="7"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wrapText="1"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200022</xdr:colOff>
      <xdr:row>0</xdr:row>
      <xdr:rowOff>161920</xdr:rowOff>
    </xdr:from>
    <xdr:to>
      <xdr:col>27</xdr:col>
      <xdr:colOff>323849</xdr:colOff>
      <xdr:row>20</xdr:row>
      <xdr:rowOff>257175</xdr:rowOff>
    </xdr:to>
    <xdr:sp macro="" textlink="">
      <xdr:nvSpPr>
        <xdr:cNvPr id="2" name="吹き出し: 四角形 1">
          <a:extLst>
            <a:ext uri="{FF2B5EF4-FFF2-40B4-BE49-F238E27FC236}">
              <a16:creationId xmlns:a16="http://schemas.microsoft.com/office/drawing/2014/main" id="{1BECE7CD-0732-489D-8E1A-C70BADEA7F64}"/>
            </a:ext>
          </a:extLst>
        </xdr:cNvPr>
        <xdr:cNvSpPr/>
      </xdr:nvSpPr>
      <xdr:spPr>
        <a:xfrm>
          <a:off x="6267447" y="161920"/>
          <a:ext cx="6296027" cy="6772280"/>
        </a:xfrm>
        <a:prstGeom prst="wedgeRectCallout">
          <a:avLst>
            <a:gd name="adj1" fmla="val -45109"/>
            <a:gd name="adj2" fmla="val 35413"/>
          </a:avLst>
        </a:prstGeom>
        <a:solidFill>
          <a:srgbClr val="FFFFCC"/>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必ず最初に、この様式に入力してください。</a:t>
          </a: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r>
            <a:rPr kumimoji="1" lang="en-US" altLang="ja-JP" sz="1200" b="1">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200" b="1">
              <a:solidFill>
                <a:schemeClr val="tx1"/>
              </a:solidFill>
              <a:effectLst/>
              <a:latin typeface="ＭＳ 明朝" panose="02020609040205080304" pitchFamily="17" charset="-128"/>
              <a:ea typeface="ＭＳ 明朝" panose="02020609040205080304" pitchFamily="17" charset="-128"/>
              <a:cs typeface="+mn-cs"/>
            </a:rPr>
            <a:t>　このシートに入力した名称が、他のシートに反映されます。</a:t>
          </a:r>
          <a:endParaRPr kumimoji="1" lang="en-US" altLang="ja-JP" sz="1200" b="1">
            <a:solidFill>
              <a:schemeClr val="tx1"/>
            </a:solidFill>
            <a:effectLst/>
            <a:latin typeface="ＭＳ 明朝" panose="02020609040205080304" pitchFamily="17" charset="-128"/>
            <a:ea typeface="ＭＳ 明朝" panose="02020609040205080304" pitchFamily="17" charset="-128"/>
            <a:cs typeface="+mn-cs"/>
          </a:endParaRPr>
        </a:p>
        <a:p>
          <a:pPr algn="ct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入力項目は、次のとおりです。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１　報告日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と</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の数字（半角）</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（年度末）</a:t>
          </a:r>
          <a:r>
            <a:rPr kumimoji="1" lang="ja-JP" altLang="en-US" sz="1200" b="1">
              <a:solidFill>
                <a:srgbClr val="FF0000"/>
              </a:solidFill>
              <a:latin typeface="ＭＳ ゴシック" panose="020B0609070205080204" pitchFamily="49" charset="-128"/>
              <a:ea typeface="ＭＳ ゴシック" panose="020B0609070205080204" pitchFamily="49" charset="-128"/>
            </a:rPr>
            <a:t>令和７年３月</a:t>
          </a:r>
          <a:r>
            <a:rPr kumimoji="1" lang="en-US" altLang="ja-JP" sz="1200" b="1">
              <a:solidFill>
                <a:srgbClr val="FF0000"/>
              </a:solidFill>
              <a:latin typeface="ＭＳ ゴシック" panose="020B0609070205080204" pitchFamily="49" charset="-128"/>
              <a:ea typeface="ＭＳ ゴシック" panose="020B0609070205080204" pitchFamily="49" charset="-128"/>
            </a:rPr>
            <a:t>31</a:t>
          </a:r>
          <a:r>
            <a:rPr kumimoji="1" lang="ja-JP" altLang="en-US" sz="1200" b="1">
              <a:solidFill>
                <a:srgbClr val="FF0000"/>
              </a:solidFill>
              <a:latin typeface="ＭＳ ゴシック" panose="020B0609070205080204" pitchFamily="49" charset="-128"/>
              <a:ea typeface="ＭＳ ゴシック" panose="020B0609070205080204" pitchFamily="49" charset="-128"/>
            </a:rPr>
            <a:t>日以前</a:t>
          </a:r>
          <a:r>
            <a:rPr kumimoji="1" lang="ja-JP" altLang="en-US" sz="1200">
              <a:solidFill>
                <a:schemeClr val="tx1"/>
              </a:solidFill>
              <a:latin typeface="ＭＳ ゴシック" panose="020B0609070205080204" pitchFamily="49" charset="-128"/>
              <a:ea typeface="ＭＳ ゴシック" panose="020B0609070205080204" pitchFamily="49" charset="-128"/>
            </a:rPr>
            <a:t>にしてください。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u="sng">
              <a:solidFill>
                <a:srgbClr val="FF0000"/>
              </a:solidFill>
              <a:latin typeface="ＭＳ ゴシック" panose="020B0609070205080204" pitchFamily="49" charset="-128"/>
              <a:ea typeface="ＭＳ ゴシック" panose="020B0609070205080204" pitchFamily="49" charset="-128"/>
            </a:rPr>
            <a:t>最後に実施した行催事より前の日付にならないようにしてください。</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２　名　称</a:t>
          </a:r>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子ども会の正式名称 （交付申請書と同じ。）</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「子ども会」と「子供会」に注意してください。</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aseline="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「〇〇校区」は、付けないでください。</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（正式名称に「〇〇校区」は、付きません。）</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３　代表者</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１</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住　所　　　　会長（代表者）の住所</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（１段目）町名地番　　例：〇〇町〇丁目〇番地〇</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（２段目）方書　　　　例：〇〇マンション　〇号室</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２</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氏　名　　　　会長（代表者）の氏名</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３</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携帯・自宅　　携帯と自宅の電話番号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４</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Ｅメール　　　報告書の送受信、連絡などに使えるメールアドレス</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〇</a:t>
          </a:r>
          <a:r>
            <a:rPr lang="ja-JP" altLang="ja-JP" sz="1200" b="1" u="dotted">
              <a:solidFill>
                <a:srgbClr val="FF0000"/>
              </a:solidFill>
              <a:effectLst/>
              <a:latin typeface="ＭＳ ゴシック" panose="020B0609070205080204" pitchFamily="49" charset="-128"/>
              <a:ea typeface="ＭＳ ゴシック" panose="020B0609070205080204" pitchFamily="49" charset="-128"/>
              <a:cs typeface="+mn-cs"/>
            </a:rPr>
            <a:t>申請時から代表者が</a:t>
          </a:r>
          <a:r>
            <a:rPr lang="ja-JP" altLang="en-US" sz="1200" b="1" u="dotted">
              <a:solidFill>
                <a:srgbClr val="FF0000"/>
              </a:solidFill>
              <a:effectLst/>
              <a:latin typeface="ＭＳ ゴシック" panose="020B0609070205080204" pitchFamily="49" charset="-128"/>
              <a:ea typeface="ＭＳ ゴシック" panose="020B0609070205080204" pitchFamily="49" charset="-128"/>
              <a:cs typeface="+mn-cs"/>
            </a:rPr>
            <a:t>交代した</a:t>
          </a:r>
          <a:r>
            <a:rPr lang="ja-JP" altLang="ja-JP" sz="1200" b="1" u="dotted">
              <a:solidFill>
                <a:srgbClr val="FF0000"/>
              </a:solidFill>
              <a:effectLst/>
              <a:latin typeface="ＭＳ ゴシック" panose="020B0609070205080204" pitchFamily="49" charset="-128"/>
              <a:ea typeface="ＭＳ ゴシック" panose="020B0609070205080204" pitchFamily="49" charset="-128"/>
              <a:cs typeface="+mn-cs"/>
            </a:rPr>
            <a:t>とき</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は、理由書（様式は自由）を</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併せて提出してください。（</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交代</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を決めた総会</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等</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の資料等が</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あれば、</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写しを添付してください</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20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既に、市に書面で連絡済の子ども会は、理由書はいりません。</a:t>
          </a:r>
          <a:r>
            <a:rPr lang="ja-JP" altLang="ja-JP" sz="1200" u="dotted">
              <a:solidFill>
                <a:schemeClr val="lt1"/>
              </a:solidFill>
              <a:effectLst/>
              <a:latin typeface="ＭＳ ゴシック" panose="020B0609070205080204" pitchFamily="49" charset="-128"/>
              <a:ea typeface="ＭＳ ゴシック" panose="020B0609070205080204" pitchFamily="49" charset="-128"/>
              <a:cs typeface="+mn-cs"/>
            </a:rPr>
            <a:t>。</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200022</xdr:colOff>
      <xdr:row>0</xdr:row>
      <xdr:rowOff>161920</xdr:rowOff>
    </xdr:from>
    <xdr:to>
      <xdr:col>27</xdr:col>
      <xdr:colOff>323849</xdr:colOff>
      <xdr:row>21</xdr:row>
      <xdr:rowOff>38100</xdr:rowOff>
    </xdr:to>
    <xdr:sp macro="" textlink="">
      <xdr:nvSpPr>
        <xdr:cNvPr id="2" name="吹き出し: 四角形 1">
          <a:extLst>
            <a:ext uri="{FF2B5EF4-FFF2-40B4-BE49-F238E27FC236}">
              <a16:creationId xmlns:a16="http://schemas.microsoft.com/office/drawing/2014/main" id="{43400969-A0F3-430C-A2BE-34294BD30795}"/>
            </a:ext>
          </a:extLst>
        </xdr:cNvPr>
        <xdr:cNvSpPr/>
      </xdr:nvSpPr>
      <xdr:spPr>
        <a:xfrm>
          <a:off x="6267447" y="161920"/>
          <a:ext cx="6296027" cy="6838955"/>
        </a:xfrm>
        <a:prstGeom prst="wedgeRectCallout">
          <a:avLst>
            <a:gd name="adj1" fmla="val -45109"/>
            <a:gd name="adj2" fmla="val 35413"/>
          </a:avLst>
        </a:prstGeom>
        <a:solidFill>
          <a:srgbClr val="FFFFCC"/>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必ず最初に、この様式に入力してください。</a:t>
          </a: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r>
            <a:rPr kumimoji="1" lang="en-US" altLang="ja-JP" sz="1200" b="1">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200" b="1">
              <a:solidFill>
                <a:schemeClr val="tx1"/>
              </a:solidFill>
              <a:effectLst/>
              <a:latin typeface="ＭＳ 明朝" panose="02020609040205080304" pitchFamily="17" charset="-128"/>
              <a:ea typeface="ＭＳ 明朝" panose="02020609040205080304" pitchFamily="17" charset="-128"/>
              <a:cs typeface="+mn-cs"/>
            </a:rPr>
            <a:t>　このシートに入力した名称が、他のシートに反映されます。</a:t>
          </a:r>
          <a:endParaRPr kumimoji="1" lang="en-US" altLang="ja-JP" sz="1200" b="1">
            <a:solidFill>
              <a:schemeClr val="tx1"/>
            </a:solidFill>
            <a:effectLst/>
            <a:latin typeface="ＭＳ 明朝" panose="02020609040205080304" pitchFamily="17" charset="-128"/>
            <a:ea typeface="ＭＳ 明朝" panose="02020609040205080304" pitchFamily="17" charset="-128"/>
            <a:cs typeface="+mn-cs"/>
          </a:endParaRPr>
        </a:p>
        <a:p>
          <a:pPr algn="ctr"/>
          <a:endPar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入力項目は、次のとおりです。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１　報告日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と</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の数字（半角）</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（年度末）</a:t>
          </a:r>
          <a:r>
            <a:rPr kumimoji="1" lang="ja-JP" altLang="en-US" sz="1200" b="1">
              <a:solidFill>
                <a:srgbClr val="FF0000"/>
              </a:solidFill>
              <a:latin typeface="ＭＳ ゴシック" panose="020B0609070205080204" pitchFamily="49" charset="-128"/>
              <a:ea typeface="ＭＳ ゴシック" panose="020B0609070205080204" pitchFamily="49" charset="-128"/>
            </a:rPr>
            <a:t>令和７年３月</a:t>
          </a:r>
          <a:r>
            <a:rPr kumimoji="1" lang="en-US" altLang="ja-JP" sz="1200" b="1">
              <a:solidFill>
                <a:srgbClr val="FF0000"/>
              </a:solidFill>
              <a:latin typeface="ＭＳ ゴシック" panose="020B0609070205080204" pitchFamily="49" charset="-128"/>
              <a:ea typeface="ＭＳ ゴシック" panose="020B0609070205080204" pitchFamily="49" charset="-128"/>
            </a:rPr>
            <a:t>31</a:t>
          </a:r>
          <a:r>
            <a:rPr kumimoji="1" lang="ja-JP" altLang="en-US" sz="1200" b="1">
              <a:solidFill>
                <a:srgbClr val="FF0000"/>
              </a:solidFill>
              <a:latin typeface="ＭＳ ゴシック" panose="020B0609070205080204" pitchFamily="49" charset="-128"/>
              <a:ea typeface="ＭＳ ゴシック" panose="020B0609070205080204" pitchFamily="49" charset="-128"/>
            </a:rPr>
            <a:t>日以前</a:t>
          </a:r>
          <a:r>
            <a:rPr kumimoji="1" lang="ja-JP" altLang="en-US" sz="1200">
              <a:solidFill>
                <a:schemeClr val="tx1"/>
              </a:solidFill>
              <a:latin typeface="ＭＳ ゴシック" panose="020B0609070205080204" pitchFamily="49" charset="-128"/>
              <a:ea typeface="ＭＳ ゴシック" panose="020B0609070205080204" pitchFamily="49" charset="-128"/>
            </a:rPr>
            <a:t>にしてください。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u="sng">
              <a:solidFill>
                <a:srgbClr val="FF0000"/>
              </a:solidFill>
              <a:latin typeface="ＭＳ ゴシック" panose="020B0609070205080204" pitchFamily="49" charset="-128"/>
              <a:ea typeface="ＭＳ ゴシック" panose="020B0609070205080204" pitchFamily="49" charset="-128"/>
            </a:rPr>
            <a:t>最後に実施した行催事より前の日付にならないようにしてください。</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２　名　称</a:t>
          </a:r>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子ども会の正式名称 （交付申請書と同じ。）</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「子ども会」と「子供会」に注意してください。</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aseline="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「〇〇校区」は、付けないでください。</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（正式名称に「〇〇校区」は、付きません。）</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３　代表者</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１</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住　所　　　　会長（代表者）の住所</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（１段目）町名地番　　例：〇〇町〇丁目〇番地〇</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（２段目）方書　　　　例：〇〇マンション　〇号室</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２</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氏　名　　　　会長（代表者）の氏名</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３</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携帯・自宅　　携帯と自宅の電話番号を入力してください。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４</a:t>
          </a:r>
          <a:r>
            <a:rPr kumimoji="1" lang="en-US" altLang="ja-JP" sz="1200">
              <a:solidFill>
                <a:schemeClr val="tx1"/>
              </a:solidFill>
              <a:latin typeface="ＭＳ ゴシック" panose="020B0609070205080204" pitchFamily="49" charset="-128"/>
              <a:ea typeface="ＭＳ ゴシック" panose="020B0609070205080204" pitchFamily="49" charset="-128"/>
            </a:rPr>
            <a:t>) </a:t>
          </a:r>
          <a:r>
            <a:rPr kumimoji="1" lang="ja-JP" altLang="en-US" sz="1200">
              <a:solidFill>
                <a:schemeClr val="tx1"/>
              </a:solidFill>
              <a:latin typeface="ＭＳ ゴシック" panose="020B0609070205080204" pitchFamily="49" charset="-128"/>
              <a:ea typeface="ＭＳ ゴシック" panose="020B0609070205080204" pitchFamily="49" charset="-128"/>
            </a:rPr>
            <a:t>メール　　　　メールアドレスを入力してください。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〇</a:t>
          </a:r>
          <a:r>
            <a:rPr lang="ja-JP" altLang="ja-JP" sz="1200" b="1" u="dotted">
              <a:solidFill>
                <a:srgbClr val="FF0000"/>
              </a:solidFill>
              <a:effectLst/>
              <a:latin typeface="ＭＳ ゴシック" panose="020B0609070205080204" pitchFamily="49" charset="-128"/>
              <a:ea typeface="ＭＳ ゴシック" panose="020B0609070205080204" pitchFamily="49" charset="-128"/>
              <a:cs typeface="+mn-cs"/>
            </a:rPr>
            <a:t>申請時から代表者が</a:t>
          </a:r>
          <a:r>
            <a:rPr lang="ja-JP" altLang="en-US" sz="1200" b="1" u="dotted">
              <a:solidFill>
                <a:srgbClr val="FF0000"/>
              </a:solidFill>
              <a:effectLst/>
              <a:latin typeface="ＭＳ ゴシック" panose="020B0609070205080204" pitchFamily="49" charset="-128"/>
              <a:ea typeface="ＭＳ ゴシック" panose="020B0609070205080204" pitchFamily="49" charset="-128"/>
              <a:cs typeface="+mn-cs"/>
            </a:rPr>
            <a:t>交代した</a:t>
          </a:r>
          <a:r>
            <a:rPr lang="ja-JP" altLang="ja-JP" sz="1200" b="1" u="dotted">
              <a:solidFill>
                <a:srgbClr val="FF0000"/>
              </a:solidFill>
              <a:effectLst/>
              <a:latin typeface="ＭＳ ゴシック" panose="020B0609070205080204" pitchFamily="49" charset="-128"/>
              <a:ea typeface="ＭＳ ゴシック" panose="020B0609070205080204" pitchFamily="49" charset="-128"/>
              <a:cs typeface="+mn-cs"/>
            </a:rPr>
            <a:t>とき</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は、理由書（様式は自由）を</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併せて提出してください。（</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交代</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を決めた総会</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等</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の資料等が</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あれば、</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u="dotted">
              <a:solidFill>
                <a:schemeClr val="tx1"/>
              </a:solidFill>
              <a:effectLst/>
              <a:latin typeface="ＭＳ ゴシック" panose="020B0609070205080204" pitchFamily="49" charset="-128"/>
              <a:ea typeface="ＭＳ ゴシック" panose="020B0609070205080204" pitchFamily="49" charset="-128"/>
              <a:cs typeface="+mn-cs"/>
            </a:rPr>
            <a:t>写しを添付してください</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u="dotted">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20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200" u="dotted">
              <a:solidFill>
                <a:schemeClr val="tx1"/>
              </a:solidFill>
              <a:effectLst/>
              <a:latin typeface="ＭＳ ゴシック" panose="020B0609070205080204" pitchFamily="49" charset="-128"/>
              <a:ea typeface="ＭＳ ゴシック" panose="020B0609070205080204" pitchFamily="49" charset="-128"/>
              <a:cs typeface="+mn-cs"/>
            </a:rPr>
            <a:t>既に、市に書面で連絡済の子ども会は、理由書はいりません。</a:t>
          </a:r>
          <a:r>
            <a:rPr lang="ja-JP" altLang="ja-JP" sz="1200" u="dotted">
              <a:solidFill>
                <a:schemeClr val="lt1"/>
              </a:solidFill>
              <a:effectLst/>
              <a:latin typeface="ＭＳ ゴシック" panose="020B0609070205080204" pitchFamily="49" charset="-128"/>
              <a:ea typeface="ＭＳ ゴシック" panose="020B0609070205080204" pitchFamily="49" charset="-128"/>
              <a:cs typeface="+mn-cs"/>
            </a:rPr>
            <a:t>。</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18</xdr:col>
      <xdr:colOff>276225</xdr:colOff>
      <xdr:row>31</xdr:row>
      <xdr:rowOff>228600</xdr:rowOff>
    </xdr:to>
    <xdr:sp macro="" textlink="">
      <xdr:nvSpPr>
        <xdr:cNvPr id="3" name="吹き出し: 四角形 2">
          <a:extLst>
            <a:ext uri="{FF2B5EF4-FFF2-40B4-BE49-F238E27FC236}">
              <a16:creationId xmlns:a16="http://schemas.microsoft.com/office/drawing/2014/main" id="{0F53BD2E-3DD6-46ED-9082-AF42397827DF}"/>
            </a:ext>
          </a:extLst>
        </xdr:cNvPr>
        <xdr:cNvSpPr/>
      </xdr:nvSpPr>
      <xdr:spPr>
        <a:xfrm>
          <a:off x="8848725" y="0"/>
          <a:ext cx="6448425" cy="8743950"/>
        </a:xfrm>
        <a:prstGeom prst="wedgeRectCallout">
          <a:avLst>
            <a:gd name="adj1" fmla="val -49399"/>
            <a:gd name="adj2" fmla="val 34166"/>
          </a:avLst>
        </a:prstGeom>
        <a:solidFill>
          <a:srgbClr val="FFFFCC"/>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実施日順に①、②</a:t>
          </a:r>
          <a:r>
            <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を付して入力してください。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ct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「参加人数」は、子ども（会員）の人数（数字）</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入力方法と注意事項</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a:t>
          </a:r>
        </a:p>
        <a:p>
          <a:pPr algn="l"/>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１　実施順の連番</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「Ａ」列に、プルダウンから、①、②、</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㉚を選択してください。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２　実施日</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「Ｂ」列に、半角で月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日と入力してください。（〇月〇日と表示されます。）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例）</a:t>
          </a:r>
          <a:r>
            <a:rPr kumimoji="1" lang="en-US" altLang="ja-JP" sz="1200">
              <a:solidFill>
                <a:schemeClr val="tx1"/>
              </a:solidFill>
              <a:latin typeface="ＭＳ ゴシック" panose="020B0609070205080204" pitchFamily="49" charset="-128"/>
              <a:ea typeface="ＭＳ ゴシック" panose="020B0609070205080204" pitchFamily="49" charset="-128"/>
            </a:rPr>
            <a:t>4/2</a:t>
          </a:r>
          <a:r>
            <a:rPr kumimoji="1" lang="ja-JP" altLang="en-US" sz="1200">
              <a:solidFill>
                <a:schemeClr val="tx1"/>
              </a:solidFill>
              <a:latin typeface="ＭＳ ゴシック" panose="020B0609070205080204" pitchFamily="49" charset="-128"/>
              <a:ea typeface="ＭＳ ゴシック" panose="020B0609070205080204" pitchFamily="49" charset="-128"/>
            </a:rPr>
            <a:t>　⇒　</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2</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何日かにわたったときは、全角（又は半角混じり）で直接入力してください。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例）</a:t>
          </a:r>
          <a:r>
            <a:rPr kumimoji="1" lang="en-US" altLang="ja-JP" sz="1200">
              <a:solidFill>
                <a:schemeClr val="tx1"/>
              </a:solidFill>
              <a:latin typeface="ＭＳ ゴシック" panose="020B0609070205080204" pitchFamily="49" charset="-128"/>
              <a:ea typeface="ＭＳ ゴシック" panose="020B0609070205080204" pitchFamily="49" charset="-128"/>
            </a:rPr>
            <a:t>7</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25</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8</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26</a:t>
          </a:r>
          <a:r>
            <a:rPr kumimoji="1" lang="ja-JP" altLang="en-US" sz="1200">
              <a:solidFill>
                <a:schemeClr val="tx1"/>
              </a:solidFill>
              <a:latin typeface="ＭＳ ゴシック" panose="020B0609070205080204" pitchFamily="49" charset="-128"/>
              <a:ea typeface="ＭＳ ゴシック" panose="020B0609070205080204" pitchFamily="49" charset="-128"/>
            </a:rPr>
            <a:t>日　　</a:t>
          </a:r>
          <a:r>
            <a:rPr kumimoji="1" lang="en-US" altLang="ja-JP" sz="1200">
              <a:solidFill>
                <a:schemeClr val="tx1"/>
              </a:solidFill>
              <a:latin typeface="ＭＳ ゴシック" panose="020B0609070205080204" pitchFamily="49" charset="-128"/>
              <a:ea typeface="ＭＳ ゴシック" panose="020B0609070205080204" pitchFamily="49" charset="-128"/>
            </a:rPr>
            <a:t>8</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6</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7</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３　参加人数</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１</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人数（数字）を入力すると、”人”が付いて表示されます。</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例）</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15</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15</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人</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ラジオ体操など、何日か続</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いた</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（又は何回か行</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った</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）行催事の人数は、</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１日（１回）当たりの平均的な人数を</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毎回〇〇人程度</a:t>
          </a:r>
          <a:r>
            <a:rPr kumimoji="1" lang="ja-JP" altLang="ja-JP"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」と</a:t>
          </a:r>
          <a:r>
            <a:rPr kumimoji="1" lang="ja-JP" altLang="en-US"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直接</a:t>
          </a:r>
          <a:r>
            <a:rPr kumimoji="1" lang="ja-JP" altLang="ja-JP"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入力してください。</a:t>
          </a:r>
          <a:endParaRPr lang="ja-JP" altLang="ja-JP" sz="1200" u="sng">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rPr>
            <a:t>３</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行催事名が長くて２段になるときは、下段</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人数を入力してください。</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ct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１　予定していた行事を中止したとき</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〇「実施日」に、予定していた月日を入力し、</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「行催事名」は「行催事名（中止）」　</a:t>
          </a:r>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例）映画鑑賞（中止）</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「参加人数（子ども）」は「</a:t>
          </a:r>
          <a:r>
            <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と入力してください。</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２　予定していた行事を中止して、</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お菓子を配ったり、記念品を配ったりしたとき</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〇「行催事名」に、</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・クリスマス会（中止、全員にお菓子を配布）</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・卒業生を送る会（中止、卒業生に記念品を贈呈）</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などと入力し、</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〇「参加人数（子ども）」に、対象の子どもの人数を入力してください。</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0</xdr:row>
      <xdr:rowOff>19049</xdr:rowOff>
    </xdr:from>
    <xdr:to>
      <xdr:col>15</xdr:col>
      <xdr:colOff>47624</xdr:colOff>
      <xdr:row>31</xdr:row>
      <xdr:rowOff>238125</xdr:rowOff>
    </xdr:to>
    <xdr:sp macro="" textlink="">
      <xdr:nvSpPr>
        <xdr:cNvPr id="2" name="吹き出し: 四角形 1">
          <a:extLst>
            <a:ext uri="{FF2B5EF4-FFF2-40B4-BE49-F238E27FC236}">
              <a16:creationId xmlns:a16="http://schemas.microsoft.com/office/drawing/2014/main" id="{7A7CE75E-4376-4EAC-BEF6-DA84AB775EA8}"/>
            </a:ext>
          </a:extLst>
        </xdr:cNvPr>
        <xdr:cNvSpPr/>
      </xdr:nvSpPr>
      <xdr:spPr>
        <a:xfrm>
          <a:off x="6562724" y="19049"/>
          <a:ext cx="6448425" cy="8734426"/>
        </a:xfrm>
        <a:prstGeom prst="wedgeRectCallout">
          <a:avLst>
            <a:gd name="adj1" fmla="val -49399"/>
            <a:gd name="adj2" fmla="val 34166"/>
          </a:avLst>
        </a:prstGeom>
        <a:solidFill>
          <a:srgbClr val="FFFFCC"/>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実施日順に①、②</a:t>
          </a:r>
          <a:r>
            <a:rPr kumimoji="1" lang="en-US" altLang="ja-JP" sz="14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rgbClr val="FF0000"/>
              </a:solidFill>
              <a:effectLst/>
              <a:latin typeface="ＭＳ ゴシック" panose="020B0609070205080204" pitchFamily="49" charset="-128"/>
              <a:ea typeface="ＭＳ ゴシック" panose="020B0609070205080204" pitchFamily="49" charset="-128"/>
              <a:cs typeface="+mn-cs"/>
            </a:rPr>
            <a:t>を付して入力してください。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ct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「参加人数」は、子ども（会員）の人数（数字）</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入力方法と注意事項</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a:t>
          </a:r>
        </a:p>
        <a:p>
          <a:pPr algn="l"/>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１　実施順の連番</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「Ａ」列に、プルダウンから、①、②、</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㉚を選択してください。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２　実施日</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「Ｂ」列に、半角で月</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日と入力してください。（〇月〇日と表示されます。）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例）</a:t>
          </a:r>
          <a:r>
            <a:rPr kumimoji="1" lang="en-US" altLang="ja-JP" sz="1200">
              <a:solidFill>
                <a:schemeClr val="tx1"/>
              </a:solidFill>
              <a:latin typeface="ＭＳ ゴシック" panose="020B0609070205080204" pitchFamily="49" charset="-128"/>
              <a:ea typeface="ＭＳ ゴシック" panose="020B0609070205080204" pitchFamily="49" charset="-128"/>
            </a:rPr>
            <a:t>4/2</a:t>
          </a:r>
          <a:r>
            <a:rPr kumimoji="1" lang="ja-JP" altLang="en-US" sz="1200">
              <a:solidFill>
                <a:schemeClr val="tx1"/>
              </a:solidFill>
              <a:latin typeface="ＭＳ ゴシック" panose="020B0609070205080204" pitchFamily="49" charset="-128"/>
              <a:ea typeface="ＭＳ ゴシック" panose="020B0609070205080204" pitchFamily="49" charset="-128"/>
            </a:rPr>
            <a:t>　⇒　</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2</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　何日かにわたったときは、全角（又は半角混じり）で直接入力してください。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例）</a:t>
          </a:r>
          <a:r>
            <a:rPr kumimoji="1" lang="en-US" altLang="ja-JP" sz="1200">
              <a:solidFill>
                <a:schemeClr val="tx1"/>
              </a:solidFill>
              <a:latin typeface="ＭＳ ゴシック" panose="020B0609070205080204" pitchFamily="49" charset="-128"/>
              <a:ea typeface="ＭＳ ゴシック" panose="020B0609070205080204" pitchFamily="49" charset="-128"/>
            </a:rPr>
            <a:t>8</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19</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8</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24</a:t>
          </a:r>
          <a:r>
            <a:rPr kumimoji="1" lang="ja-JP" altLang="en-US" sz="1200">
              <a:solidFill>
                <a:schemeClr val="tx1"/>
              </a:solidFill>
              <a:latin typeface="ＭＳ ゴシック" panose="020B0609070205080204" pitchFamily="49" charset="-128"/>
              <a:ea typeface="ＭＳ ゴシック" panose="020B0609070205080204" pitchFamily="49" charset="-128"/>
            </a:rPr>
            <a:t>日　　</a:t>
          </a:r>
          <a:r>
            <a:rPr kumimoji="1" lang="en-US" altLang="ja-JP" sz="1200">
              <a:solidFill>
                <a:schemeClr val="tx1"/>
              </a:solidFill>
              <a:latin typeface="ＭＳ ゴシック" panose="020B0609070205080204" pitchFamily="49" charset="-128"/>
              <a:ea typeface="ＭＳ ゴシック" panose="020B0609070205080204" pitchFamily="49" charset="-128"/>
            </a:rPr>
            <a:t>8</a:t>
          </a:r>
          <a:r>
            <a:rPr kumimoji="1" lang="ja-JP" altLang="en-US" sz="1200">
              <a:solidFill>
                <a:schemeClr val="tx1"/>
              </a:solidFill>
              <a:latin typeface="ＭＳ ゴシック" panose="020B0609070205080204" pitchFamily="49" charset="-128"/>
              <a:ea typeface="ＭＳ ゴシック" panose="020B0609070205080204" pitchFamily="49" charset="-128"/>
            </a:rPr>
            <a:t>月</a:t>
          </a:r>
          <a:r>
            <a:rPr kumimoji="1" lang="en-US" altLang="ja-JP" sz="1200">
              <a:solidFill>
                <a:schemeClr val="tx1"/>
              </a:solidFill>
              <a:latin typeface="ＭＳ ゴシック" panose="020B0609070205080204" pitchFamily="49" charset="-128"/>
              <a:ea typeface="ＭＳ ゴシック" panose="020B0609070205080204" pitchFamily="49" charset="-128"/>
            </a:rPr>
            <a:t>10</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r>
            <a:rPr kumimoji="1" lang="en-US" altLang="ja-JP" sz="1200">
              <a:solidFill>
                <a:schemeClr val="tx1"/>
              </a:solidFill>
              <a:latin typeface="ＭＳ ゴシック" panose="020B0609070205080204" pitchFamily="49" charset="-128"/>
              <a:ea typeface="ＭＳ ゴシック" panose="020B0609070205080204" pitchFamily="49" charset="-128"/>
            </a:rPr>
            <a:t>11</a:t>
          </a:r>
          <a:r>
            <a:rPr kumimoji="1" lang="ja-JP" altLang="en-US" sz="1200">
              <a:solidFill>
                <a:schemeClr val="tx1"/>
              </a:solidFill>
              <a:latin typeface="ＭＳ ゴシック" panose="020B0609070205080204" pitchFamily="49" charset="-128"/>
              <a:ea typeface="ＭＳ ゴシック" panose="020B0609070205080204" pitchFamily="49" charset="-128"/>
            </a:rPr>
            <a:t>日</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３　参加人数</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１</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人数（数字）を入力すると、”人”が付いて表示されます。</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例）</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15</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15</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人</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ラジオ体操など、何日か続</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いた</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（又は何回か行</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った</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）行催事の人数は、</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１日（１回）当たりの平均的な人数を</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毎回〇〇人程度</a:t>
          </a:r>
          <a:r>
            <a:rPr kumimoji="1" lang="ja-JP" altLang="ja-JP"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」と</a:t>
          </a:r>
          <a:r>
            <a:rPr kumimoji="1" lang="ja-JP" altLang="en-US"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直接</a:t>
          </a:r>
          <a:r>
            <a:rPr kumimoji="1" lang="ja-JP" altLang="ja-JP" sz="1200" b="0" u="sng">
              <a:solidFill>
                <a:sysClr val="windowText" lastClr="000000"/>
              </a:solidFill>
              <a:effectLst/>
              <a:latin typeface="ＭＳ ゴシック" panose="020B0609070205080204" pitchFamily="49" charset="-128"/>
              <a:ea typeface="ＭＳ ゴシック" panose="020B0609070205080204" pitchFamily="49" charset="-128"/>
              <a:cs typeface="+mn-cs"/>
            </a:rPr>
            <a:t>入力してください。</a:t>
          </a:r>
          <a:endParaRPr lang="ja-JP" altLang="ja-JP" sz="1200" u="sng">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20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rPr>
            <a:t>３</a:t>
          </a:r>
          <a:r>
            <a:rPr lang="en-US" altLang="ja-JP" sz="1200">
              <a:solidFill>
                <a:sysClr val="windowText" lastClr="000000"/>
              </a:solidFill>
              <a:effectLst/>
              <a:latin typeface="ＭＳ ゴシック" panose="020B0609070205080204" pitchFamily="49" charset="-128"/>
              <a:ea typeface="ＭＳ ゴシック" panose="020B0609070205080204" pitchFamily="49" charset="-128"/>
            </a:rPr>
            <a:t>) </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行催事名が長くて２段になるときは、下段</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人数を入力してください。</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ct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１　予定していた行事を中止したとき</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〇「実施日」に、予定していた月日を入力し、</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「行催事名」は「行催事名（中止）」　</a:t>
          </a:r>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例）映画鑑賞（中止）</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「参加人数（子ども）」は「</a:t>
          </a:r>
          <a:r>
            <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と入力してください。</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２　予定していた行事を中止して、</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お菓子を配ったり、記念品を配ったりしたとき</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〇「行催事名」に、</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・クリスマス会（中止、全員にお菓子を配布）</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・卒業生を送る会（中止、卒業生に記念品を贈呈）</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などと入力し、</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〇「参加人数（子ども）」に、対象の子どもの人数を入力してください。</a:t>
          </a:r>
          <a:endParaRPr kumimoji="1" lang="en-US"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457197</xdr:colOff>
      <xdr:row>17</xdr:row>
      <xdr:rowOff>238125</xdr:rowOff>
    </xdr:from>
    <xdr:to>
      <xdr:col>25</xdr:col>
      <xdr:colOff>57150</xdr:colOff>
      <xdr:row>23</xdr:row>
      <xdr:rowOff>28575</xdr:rowOff>
    </xdr:to>
    <xdr:sp macro="" textlink="">
      <xdr:nvSpPr>
        <xdr:cNvPr id="2" name="吹き出し: 四角形 1">
          <a:extLst>
            <a:ext uri="{FF2B5EF4-FFF2-40B4-BE49-F238E27FC236}">
              <a16:creationId xmlns:a16="http://schemas.microsoft.com/office/drawing/2014/main" id="{FD1B4EFB-1FA2-4640-9DEF-C2E61DE653CF}"/>
            </a:ext>
          </a:extLst>
        </xdr:cNvPr>
        <xdr:cNvSpPr/>
      </xdr:nvSpPr>
      <xdr:spPr>
        <a:xfrm>
          <a:off x="9391647" y="5038725"/>
          <a:ext cx="5086353" cy="2057400"/>
        </a:xfrm>
        <a:prstGeom prst="wedgeRectCallout">
          <a:avLst>
            <a:gd name="adj1" fmla="val -44902"/>
            <a:gd name="adj2" fmla="val 27500"/>
          </a:avLst>
        </a:prstGeom>
        <a:solidFill>
          <a:srgbClr val="FFFFCC"/>
        </a:solidFill>
        <a:ln w="44450"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「金額」欄は、数字のみ入力してください。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「収入」と「支出」のそれぞれの「合計」は、自動で計算されます。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（「支出」の金額が入力されていながら、合計が一致していないときは、</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メッセージが表示されます。）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u="sng">
              <a:solidFill>
                <a:schemeClr val="tx1"/>
              </a:solidFill>
              <a:latin typeface="ＭＳ Ｐゴシック" panose="020B0600070205080204" pitchFamily="50" charset="-128"/>
              <a:ea typeface="ＭＳ Ｐゴシック" panose="020B0600070205080204" pitchFamily="50" charset="-128"/>
            </a:rPr>
            <a:t>全項目に入力してもメッセージが消えないときは、各項目の金額を</a:t>
          </a:r>
          <a:endParaRPr kumimoji="1" lang="en-US" altLang="ja-JP" sz="12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u="sng">
              <a:solidFill>
                <a:schemeClr val="tx1"/>
              </a:solidFill>
              <a:latin typeface="ＭＳ Ｐゴシック" panose="020B0600070205080204" pitchFamily="50" charset="-128"/>
              <a:ea typeface="ＭＳ Ｐゴシック" panose="020B0600070205080204" pitchFamily="50" charset="-128"/>
            </a:rPr>
            <a:t>再度確認してください。</a:t>
          </a:r>
          <a:endParaRPr kumimoji="1" lang="ja-JP" altLang="en-US"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447675</xdr:colOff>
      <xdr:row>2</xdr:row>
      <xdr:rowOff>28575</xdr:rowOff>
    </xdr:from>
    <xdr:to>
      <xdr:col>26</xdr:col>
      <xdr:colOff>257175</xdr:colOff>
      <xdr:row>10</xdr:row>
      <xdr:rowOff>190499</xdr:rowOff>
    </xdr:to>
    <xdr:sp macro="" textlink="">
      <xdr:nvSpPr>
        <xdr:cNvPr id="3" name="吹き出し: 四角形 2">
          <a:extLst>
            <a:ext uri="{FF2B5EF4-FFF2-40B4-BE49-F238E27FC236}">
              <a16:creationId xmlns:a16="http://schemas.microsoft.com/office/drawing/2014/main" id="{7B7022A0-DD33-4575-BA76-E5EB7525E5B5}"/>
            </a:ext>
          </a:extLst>
        </xdr:cNvPr>
        <xdr:cNvSpPr/>
      </xdr:nvSpPr>
      <xdr:spPr>
        <a:xfrm>
          <a:off x="9382125" y="466725"/>
          <a:ext cx="5981700" cy="2476499"/>
        </a:xfrm>
        <a:prstGeom prst="wedgeRectCallout">
          <a:avLst>
            <a:gd name="adj1" fmla="val -50113"/>
            <a:gd name="adj2" fmla="val 21404"/>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・「説明」の会費（年会費）と会員数を入力すると、金額が計算されます。</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・幼児など年会費が違う会員</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・年度途中の加入、又は退会で会費が満額でない会員</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の会費は、２段目に金額と説明を入力してください。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２段目は、自由に入力できます。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「説明」欄に次の例のように入力し、「金額」欄に金額を入力してください。　</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例）　　会費</a:t>
          </a:r>
          <a:r>
            <a:rPr kumimoji="1" lang="en-US" altLang="ja-JP" sz="1200">
              <a:solidFill>
                <a:schemeClr val="tx1"/>
              </a:solidFill>
              <a:latin typeface="ＭＳ Ｐゴシック" panose="020B0600070205080204" pitchFamily="50" charset="-128"/>
              <a:ea typeface="ＭＳ Ｐゴシック" panose="020B0600070205080204" pitchFamily="50" charset="-128"/>
            </a:rPr>
            <a:t> 1,500</a:t>
          </a:r>
          <a:r>
            <a:rPr kumimoji="1" lang="ja-JP" altLang="en-US" sz="1200">
              <a:solidFill>
                <a:schemeClr val="tx1"/>
              </a:solidFill>
              <a:latin typeface="ＭＳ Ｐゴシック" panose="020B0600070205080204" pitchFamily="50" charset="-128"/>
              <a:ea typeface="ＭＳ Ｐゴシック" panose="020B0600070205080204" pitchFamily="50" charset="-128"/>
            </a:rPr>
            <a:t>円 </a:t>
          </a:r>
          <a:r>
            <a:rPr kumimoji="1" lang="en-US" altLang="ja-JP"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a:solidFill>
                <a:schemeClr val="tx1"/>
              </a:solidFill>
              <a:latin typeface="ＭＳ Ｐゴシック" panose="020B0600070205080204" pitchFamily="50" charset="-128"/>
              <a:ea typeface="ＭＳ Ｐゴシック" panose="020B0600070205080204" pitchFamily="50" charset="-128"/>
            </a:rPr>
            <a:t>２人　（幼児、</a:t>
          </a:r>
          <a:r>
            <a:rPr kumimoji="1" lang="en-US" altLang="ja-JP" sz="1200">
              <a:solidFill>
                <a:schemeClr val="tx1"/>
              </a:solidFill>
              <a:latin typeface="ＭＳ Ｐゴシック" panose="020B0600070205080204" pitchFamily="50" charset="-128"/>
              <a:ea typeface="ＭＳ Ｐゴシック" panose="020B0600070205080204" pitchFamily="50" charset="-128"/>
            </a:rPr>
            <a:t>10</a:t>
          </a:r>
          <a:r>
            <a:rPr kumimoji="1" lang="ja-JP" altLang="en-US" sz="1200">
              <a:solidFill>
                <a:schemeClr val="tx1"/>
              </a:solidFill>
              <a:latin typeface="ＭＳ Ｐゴシック" panose="020B0600070205080204" pitchFamily="50" charset="-128"/>
              <a:ea typeface="ＭＳ Ｐゴシック" panose="020B0600070205080204" pitchFamily="50" charset="-128"/>
            </a:rPr>
            <a:t>月加入、９月末退会など）</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457200</xdr:colOff>
      <xdr:row>11</xdr:row>
      <xdr:rowOff>161925</xdr:rowOff>
    </xdr:from>
    <xdr:to>
      <xdr:col>25</xdr:col>
      <xdr:colOff>57153</xdr:colOff>
      <xdr:row>16</xdr:row>
      <xdr:rowOff>152400</xdr:rowOff>
    </xdr:to>
    <xdr:sp macro="" textlink="">
      <xdr:nvSpPr>
        <xdr:cNvPr id="4" name="吹き出し: 四角形 3">
          <a:extLst>
            <a:ext uri="{FF2B5EF4-FFF2-40B4-BE49-F238E27FC236}">
              <a16:creationId xmlns:a16="http://schemas.microsoft.com/office/drawing/2014/main" id="{FD03A44B-59B9-4B7C-A494-F019A276C9A7}"/>
            </a:ext>
          </a:extLst>
        </xdr:cNvPr>
        <xdr:cNvSpPr/>
      </xdr:nvSpPr>
      <xdr:spPr>
        <a:xfrm>
          <a:off x="9391650" y="3228975"/>
          <a:ext cx="5086353" cy="1409700"/>
        </a:xfrm>
        <a:prstGeom prst="wedgeRectCallout">
          <a:avLst>
            <a:gd name="adj1" fmla="val -44902"/>
            <a:gd name="adj2" fmla="val 27500"/>
          </a:avLst>
        </a:prstGeom>
        <a:solidFill>
          <a:srgbClr val="FFFFCC"/>
        </a:solidFill>
        <a:ln w="44450"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「前年度繰越金」は、</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交付申請時の収支予算書と一致しているか注意してください。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一致していないときは、通帳の前年度末の残額を</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確認してください。</a:t>
          </a:r>
          <a:endParaRPr kumimoji="1" lang="ja-JP" altLang="en-US"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466722</xdr:colOff>
      <xdr:row>12</xdr:row>
      <xdr:rowOff>171450</xdr:rowOff>
    </xdr:from>
    <xdr:to>
      <xdr:col>21</xdr:col>
      <xdr:colOff>66675</xdr:colOff>
      <xdr:row>17</xdr:row>
      <xdr:rowOff>161925</xdr:rowOff>
    </xdr:to>
    <xdr:sp macro="" textlink="">
      <xdr:nvSpPr>
        <xdr:cNvPr id="2" name="吹き出し: 四角形 1">
          <a:extLst>
            <a:ext uri="{FF2B5EF4-FFF2-40B4-BE49-F238E27FC236}">
              <a16:creationId xmlns:a16="http://schemas.microsoft.com/office/drawing/2014/main" id="{BA7E81E3-F1CD-427E-98DD-910DA3837954}"/>
            </a:ext>
          </a:extLst>
        </xdr:cNvPr>
        <xdr:cNvSpPr/>
      </xdr:nvSpPr>
      <xdr:spPr>
        <a:xfrm>
          <a:off x="6657972" y="3552825"/>
          <a:ext cx="5086353" cy="1409700"/>
        </a:xfrm>
        <a:prstGeom prst="wedgeRectCallout">
          <a:avLst>
            <a:gd name="adj1" fmla="val -44902"/>
            <a:gd name="adj2" fmla="val 27500"/>
          </a:avLst>
        </a:prstGeom>
        <a:solidFill>
          <a:srgbClr val="FFFFCC"/>
        </a:solidFill>
        <a:ln w="44450"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「前年度繰越金」は、</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交付申請時の収支予算書と一致しているか注意してください。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一致していないときは、通帳の前年度末の残額を</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確認してください。</a:t>
          </a:r>
          <a:endParaRPr kumimoji="1" lang="ja-JP" altLang="en-US"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447675</xdr:colOff>
      <xdr:row>2</xdr:row>
      <xdr:rowOff>28575</xdr:rowOff>
    </xdr:from>
    <xdr:to>
      <xdr:col>22</xdr:col>
      <xdr:colOff>257175</xdr:colOff>
      <xdr:row>11</xdr:row>
      <xdr:rowOff>142875</xdr:rowOff>
    </xdr:to>
    <xdr:sp macro="" textlink="">
      <xdr:nvSpPr>
        <xdr:cNvPr id="3" name="吹き出し: 四角形 2">
          <a:extLst>
            <a:ext uri="{FF2B5EF4-FFF2-40B4-BE49-F238E27FC236}">
              <a16:creationId xmlns:a16="http://schemas.microsoft.com/office/drawing/2014/main" id="{4B851B4C-669B-407B-9386-058DCB06E815}"/>
            </a:ext>
          </a:extLst>
        </xdr:cNvPr>
        <xdr:cNvSpPr/>
      </xdr:nvSpPr>
      <xdr:spPr>
        <a:xfrm>
          <a:off x="6638925" y="466725"/>
          <a:ext cx="5981700" cy="2743200"/>
        </a:xfrm>
        <a:prstGeom prst="wedgeRectCallout">
          <a:avLst>
            <a:gd name="adj1" fmla="val -50113"/>
            <a:gd name="adj2" fmla="val 21404"/>
          </a:avLst>
        </a:prstGeom>
        <a:solidFill>
          <a:srgbClr val="FFFFCC"/>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「説明」の会費（年会費）と会員数を入力すると、金額が計算されます。</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・幼児など年会費が違う会員　　　</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・年度途中の加入、又は退会で会費が満額でない会員</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　　の会費は、２段目に金額と説明を入力してください。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２段目は、自由に入力できます。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「説明」欄に次の例のように入力し、「金額」欄に金額を入力してください。　</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例）　　会費</a:t>
          </a:r>
          <a:r>
            <a:rPr kumimoji="1" lang="en-US" altLang="ja-JP" sz="1200">
              <a:solidFill>
                <a:schemeClr val="tx1"/>
              </a:solidFill>
              <a:latin typeface="ＭＳ Ｐゴシック" panose="020B0600070205080204" pitchFamily="50" charset="-128"/>
              <a:ea typeface="ＭＳ Ｐゴシック" panose="020B0600070205080204" pitchFamily="50" charset="-128"/>
            </a:rPr>
            <a:t> 1,000</a:t>
          </a:r>
          <a:r>
            <a:rPr kumimoji="1" lang="ja-JP" altLang="en-US" sz="1200">
              <a:solidFill>
                <a:schemeClr val="tx1"/>
              </a:solidFill>
              <a:latin typeface="ＭＳ Ｐゴシック" panose="020B0600070205080204" pitchFamily="50" charset="-128"/>
              <a:ea typeface="ＭＳ Ｐゴシック" panose="020B0600070205080204" pitchFamily="50" charset="-128"/>
            </a:rPr>
            <a:t>円 </a:t>
          </a:r>
          <a:r>
            <a:rPr kumimoji="1" lang="en-US" altLang="ja-JP"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a:solidFill>
                <a:schemeClr val="tx1"/>
              </a:solidFill>
              <a:latin typeface="ＭＳ Ｐゴシック" panose="020B0600070205080204" pitchFamily="50" charset="-128"/>
              <a:ea typeface="ＭＳ Ｐゴシック" panose="020B0600070205080204" pitchFamily="50" charset="-128"/>
            </a:rPr>
            <a:t>２人　（幼児、</a:t>
          </a:r>
          <a:r>
            <a:rPr kumimoji="1" lang="en-US" altLang="ja-JP" sz="1200">
              <a:solidFill>
                <a:schemeClr val="tx1"/>
              </a:solidFill>
              <a:latin typeface="ＭＳ Ｐゴシック" panose="020B0600070205080204" pitchFamily="50" charset="-128"/>
              <a:ea typeface="ＭＳ Ｐゴシック" panose="020B0600070205080204" pitchFamily="50" charset="-128"/>
            </a:rPr>
            <a:t>10</a:t>
          </a:r>
          <a:r>
            <a:rPr kumimoji="1" lang="ja-JP" altLang="en-US" sz="1200">
              <a:solidFill>
                <a:schemeClr val="tx1"/>
              </a:solidFill>
              <a:latin typeface="ＭＳ Ｐゴシック" panose="020B0600070205080204" pitchFamily="50" charset="-128"/>
              <a:ea typeface="ＭＳ Ｐゴシック" panose="020B0600070205080204" pitchFamily="50" charset="-128"/>
            </a:rPr>
            <a:t>月加入、９月末退会など）</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466725</xdr:colOff>
      <xdr:row>18</xdr:row>
      <xdr:rowOff>228600</xdr:rowOff>
    </xdr:from>
    <xdr:to>
      <xdr:col>21</xdr:col>
      <xdr:colOff>66678</xdr:colOff>
      <xdr:row>23</xdr:row>
      <xdr:rowOff>333375</xdr:rowOff>
    </xdr:to>
    <xdr:sp macro="" textlink="">
      <xdr:nvSpPr>
        <xdr:cNvPr id="4" name="吹き出し: 四角形 3">
          <a:extLst>
            <a:ext uri="{FF2B5EF4-FFF2-40B4-BE49-F238E27FC236}">
              <a16:creationId xmlns:a16="http://schemas.microsoft.com/office/drawing/2014/main" id="{982E75DC-0E02-43E8-BF51-EEE3C1627528}"/>
            </a:ext>
          </a:extLst>
        </xdr:cNvPr>
        <xdr:cNvSpPr/>
      </xdr:nvSpPr>
      <xdr:spPr>
        <a:xfrm>
          <a:off x="6657975" y="5343525"/>
          <a:ext cx="5086353" cy="2057400"/>
        </a:xfrm>
        <a:prstGeom prst="wedgeRectCallout">
          <a:avLst>
            <a:gd name="adj1" fmla="val -44902"/>
            <a:gd name="adj2" fmla="val 27500"/>
          </a:avLst>
        </a:prstGeom>
        <a:solidFill>
          <a:srgbClr val="FFFFCC"/>
        </a:solidFill>
        <a:ln w="44450"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「金額」欄は、数字のみ入力してください。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　「収入」と「支出」のそれぞれの「合計」は、自動で計算されます。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（「支出」の金額が入力されていながら、合計が一致していないときは、</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メッセージが表示されます。）</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u="sng">
              <a:solidFill>
                <a:schemeClr val="tx1"/>
              </a:solidFill>
              <a:latin typeface="ＭＳ Ｐゴシック" panose="020B0600070205080204" pitchFamily="50" charset="-128"/>
              <a:ea typeface="ＭＳ Ｐゴシック" panose="020B0600070205080204" pitchFamily="50" charset="-128"/>
            </a:rPr>
            <a:t>全項目に入力してもメッセージが消えないときは、各項目の金額を</a:t>
          </a:r>
          <a:endParaRPr kumimoji="1" lang="en-US" altLang="ja-JP" sz="12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u="sng">
              <a:solidFill>
                <a:schemeClr val="tx1"/>
              </a:solidFill>
              <a:latin typeface="ＭＳ Ｐゴシック" panose="020B0600070205080204" pitchFamily="50" charset="-128"/>
              <a:ea typeface="ＭＳ Ｐゴシック" panose="020B0600070205080204" pitchFamily="50" charset="-128"/>
            </a:rPr>
            <a:t>再度確認してください。</a:t>
          </a:r>
          <a:endParaRPr kumimoji="1" lang="ja-JP" altLang="en-US"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E461-3BCE-4D3B-AD67-44C94C2D59EA}">
  <sheetPr>
    <tabColor rgb="FFFF0000"/>
    <pageSetUpPr fitToPage="1"/>
  </sheetPr>
  <dimension ref="A1:S31"/>
  <sheetViews>
    <sheetView tabSelected="1" view="pageBreakPreview" zoomScaleNormal="100" zoomScaleSheetLayoutView="100" workbookViewId="0">
      <selection activeCell="I7" sqref="I7:Q7"/>
    </sheetView>
  </sheetViews>
  <sheetFormatPr defaultRowHeight="18.75" x14ac:dyDescent="0.4"/>
  <cols>
    <col min="1" max="1" width="5.625" customWidth="1"/>
    <col min="2" max="2" width="13.625" customWidth="1"/>
    <col min="3" max="3" width="3.625" customWidth="1"/>
    <col min="4" max="4" width="2.625" customWidth="1"/>
    <col min="5" max="5" width="4.625" customWidth="1"/>
    <col min="6" max="6" width="2.625" customWidth="1"/>
    <col min="7" max="8" width="3.625" customWidth="1"/>
    <col min="9" max="9" width="11.625" customWidth="1"/>
    <col min="10" max="10" width="2.625" customWidth="1"/>
    <col min="11" max="12" width="3.625" customWidth="1"/>
    <col min="13" max="13" width="3.125" customWidth="1"/>
    <col min="14" max="14" width="2.625" customWidth="1"/>
    <col min="15" max="15" width="3.125" customWidth="1"/>
    <col min="16" max="16" width="3.625" customWidth="1"/>
    <col min="17" max="17" width="2.625" customWidth="1"/>
    <col min="18" max="18" width="3" customWidth="1"/>
  </cols>
  <sheetData>
    <row r="1" spans="1:17" ht="23.1" customHeight="1" x14ac:dyDescent="0.4">
      <c r="A1" s="1"/>
      <c r="B1" s="1"/>
      <c r="C1" s="1"/>
      <c r="D1" s="1"/>
      <c r="E1" s="1"/>
      <c r="F1" s="1"/>
      <c r="G1" s="1"/>
      <c r="H1" s="1"/>
      <c r="I1" s="1"/>
      <c r="J1" s="1"/>
      <c r="K1" s="1"/>
      <c r="L1" s="13" t="s">
        <v>116</v>
      </c>
      <c r="M1" s="2"/>
      <c r="N1" s="24" t="s">
        <v>3</v>
      </c>
      <c r="O1" s="2"/>
      <c r="P1" s="24" t="s">
        <v>2</v>
      </c>
      <c r="Q1" s="1"/>
    </row>
    <row r="2" spans="1:17" ht="20.25" customHeight="1" x14ac:dyDescent="0.4">
      <c r="A2" s="1"/>
      <c r="B2" s="1"/>
      <c r="C2" s="1"/>
      <c r="D2" s="1"/>
      <c r="E2" s="1"/>
      <c r="F2" s="1"/>
      <c r="G2" s="1"/>
      <c r="H2" s="21"/>
      <c r="I2" s="21"/>
      <c r="J2" s="21"/>
      <c r="K2" s="21"/>
      <c r="L2" s="21"/>
      <c r="M2" s="21"/>
      <c r="N2" s="21"/>
      <c r="O2" s="21"/>
      <c r="P2" s="21"/>
      <c r="Q2" s="1"/>
    </row>
    <row r="3" spans="1:17" ht="23.1" customHeight="1" x14ac:dyDescent="0.4">
      <c r="A3" s="1" t="s">
        <v>77</v>
      </c>
      <c r="B3" s="1"/>
      <c r="C3" s="1"/>
      <c r="D3" s="1"/>
      <c r="E3" s="1"/>
      <c r="F3" s="1"/>
      <c r="G3" s="1"/>
      <c r="H3" s="1"/>
      <c r="I3" s="1"/>
      <c r="J3" s="1"/>
      <c r="K3" s="1"/>
      <c r="L3" s="1"/>
      <c r="M3" s="1"/>
      <c r="N3" s="1"/>
      <c r="O3" s="1"/>
      <c r="P3" s="13"/>
      <c r="Q3" s="1"/>
    </row>
    <row r="4" spans="1:17" ht="27" customHeight="1" x14ac:dyDescent="0.4">
      <c r="A4" s="1"/>
      <c r="B4" s="1"/>
      <c r="C4" s="1"/>
      <c r="D4" s="1"/>
      <c r="E4" s="1"/>
      <c r="F4" s="1"/>
      <c r="G4" s="1"/>
      <c r="H4" s="1"/>
      <c r="I4" s="1"/>
      <c r="J4" s="1"/>
      <c r="K4" s="1"/>
      <c r="L4" s="1"/>
      <c r="M4" s="1"/>
      <c r="N4" s="1"/>
      <c r="O4" s="1"/>
      <c r="P4" s="1"/>
      <c r="Q4" s="1"/>
    </row>
    <row r="5" spans="1:17" ht="33.75" customHeight="1" x14ac:dyDescent="0.4">
      <c r="A5" s="1"/>
      <c r="B5" s="1"/>
      <c r="C5" s="13" t="s">
        <v>6</v>
      </c>
      <c r="D5" s="53"/>
      <c r="E5" s="53"/>
      <c r="F5" s="53"/>
      <c r="G5" s="53"/>
      <c r="H5" s="53"/>
      <c r="I5" s="53"/>
      <c r="J5" s="53"/>
      <c r="K5" s="53"/>
      <c r="L5" s="53"/>
      <c r="M5" s="53"/>
      <c r="N5" s="53"/>
      <c r="O5" s="53"/>
      <c r="P5" s="53"/>
      <c r="Q5" s="53"/>
    </row>
    <row r="6" spans="1:17" ht="15.75" customHeight="1" x14ac:dyDescent="0.4">
      <c r="A6" s="1"/>
      <c r="B6" s="1"/>
      <c r="C6" s="13"/>
      <c r="D6" s="23"/>
      <c r="E6" s="23"/>
      <c r="F6" s="23"/>
      <c r="G6" s="23"/>
      <c r="H6" s="23"/>
      <c r="I6" s="23"/>
      <c r="J6" s="23"/>
      <c r="K6" s="23"/>
      <c r="L6" s="23"/>
      <c r="M6" s="23"/>
      <c r="N6" s="23"/>
      <c r="O6" s="23"/>
      <c r="P6" s="23"/>
      <c r="Q6" s="23"/>
    </row>
    <row r="7" spans="1:17" ht="32.1" customHeight="1" x14ac:dyDescent="0.4">
      <c r="A7" s="1"/>
      <c r="B7" s="1"/>
      <c r="C7" s="13" t="s">
        <v>5</v>
      </c>
      <c r="D7" s="56" t="s">
        <v>112</v>
      </c>
      <c r="E7" s="56"/>
      <c r="F7" s="13"/>
      <c r="G7" s="1"/>
      <c r="H7" s="13" t="s">
        <v>4</v>
      </c>
      <c r="I7" s="53"/>
      <c r="J7" s="53"/>
      <c r="K7" s="53"/>
      <c r="L7" s="53"/>
      <c r="M7" s="53"/>
      <c r="N7" s="53"/>
      <c r="O7" s="53"/>
      <c r="P7" s="53"/>
      <c r="Q7" s="53"/>
    </row>
    <row r="8" spans="1:17" ht="32.1" customHeight="1" x14ac:dyDescent="0.4">
      <c r="A8" s="1"/>
      <c r="B8" s="1"/>
      <c r="C8" s="1"/>
      <c r="D8" s="1"/>
      <c r="E8" s="1"/>
      <c r="F8" s="1"/>
      <c r="G8" s="53"/>
      <c r="H8" s="53"/>
      <c r="I8" s="53"/>
      <c r="J8" s="53"/>
      <c r="K8" s="53"/>
      <c r="L8" s="53"/>
      <c r="M8" s="53"/>
      <c r="N8" s="53"/>
      <c r="O8" s="53"/>
      <c r="P8" s="53"/>
      <c r="Q8" s="53"/>
    </row>
    <row r="9" spans="1:17" ht="32.1" customHeight="1" x14ac:dyDescent="0.4">
      <c r="A9" s="1"/>
      <c r="B9" s="1"/>
      <c r="C9" s="1"/>
      <c r="D9" s="56" t="s">
        <v>113</v>
      </c>
      <c r="E9" s="56"/>
      <c r="F9" s="58"/>
      <c r="G9" s="58"/>
      <c r="H9" s="58"/>
      <c r="I9" s="58"/>
      <c r="J9" s="58"/>
      <c r="K9" s="58"/>
      <c r="L9" s="58"/>
      <c r="M9" s="58"/>
      <c r="N9" s="58"/>
      <c r="O9" s="58"/>
      <c r="P9" s="55"/>
      <c r="Q9" s="55"/>
    </row>
    <row r="10" spans="1:17" ht="24.95" customHeight="1" x14ac:dyDescent="0.4">
      <c r="A10" s="1"/>
      <c r="B10" s="1"/>
      <c r="C10" s="1"/>
      <c r="D10" s="56" t="s">
        <v>45</v>
      </c>
      <c r="E10" s="56"/>
      <c r="F10" s="58"/>
      <c r="G10" s="58"/>
      <c r="H10" s="58"/>
      <c r="I10" s="58"/>
      <c r="J10" s="58"/>
      <c r="K10" s="57" t="s">
        <v>114</v>
      </c>
      <c r="L10" s="57"/>
      <c r="M10" s="58"/>
      <c r="N10" s="58"/>
      <c r="O10" s="58"/>
      <c r="P10" s="58"/>
      <c r="Q10" s="58"/>
    </row>
    <row r="11" spans="1:17" ht="24.95" customHeight="1" x14ac:dyDescent="0.4">
      <c r="A11" s="1"/>
      <c r="B11" s="1"/>
      <c r="C11" s="1"/>
      <c r="D11" s="59" t="s">
        <v>136</v>
      </c>
      <c r="E11" s="59"/>
      <c r="F11" s="58"/>
      <c r="G11" s="58"/>
      <c r="H11" s="58"/>
      <c r="I11" s="58"/>
      <c r="J11" s="58"/>
      <c r="K11" s="58"/>
      <c r="L11" s="58"/>
      <c r="M11" s="58"/>
      <c r="N11" s="58"/>
      <c r="O11" s="58"/>
      <c r="P11" s="58"/>
      <c r="Q11" s="58"/>
    </row>
    <row r="12" spans="1:17" ht="24.95" customHeight="1" x14ac:dyDescent="0.4">
      <c r="A12" s="1"/>
      <c r="B12" s="1"/>
      <c r="C12" s="1"/>
      <c r="D12" s="1"/>
      <c r="E12" s="1"/>
      <c r="F12" s="1"/>
      <c r="G12" s="1"/>
      <c r="H12" s="1"/>
      <c r="I12" s="1"/>
      <c r="J12" s="1"/>
      <c r="K12" s="1"/>
      <c r="L12" s="1"/>
      <c r="M12" s="1"/>
      <c r="N12" s="1"/>
      <c r="O12" s="1"/>
      <c r="P12" s="1"/>
      <c r="Q12" s="1"/>
    </row>
    <row r="13" spans="1:17" ht="30" customHeight="1" x14ac:dyDescent="0.4">
      <c r="A13" s="54" t="s">
        <v>38</v>
      </c>
      <c r="B13" s="54"/>
      <c r="C13" s="54"/>
      <c r="D13" s="54"/>
      <c r="E13" s="54"/>
      <c r="F13" s="54"/>
      <c r="G13" s="54"/>
      <c r="H13" s="54"/>
      <c r="I13" s="54"/>
      <c r="J13" s="54"/>
      <c r="K13" s="54"/>
      <c r="L13" s="54"/>
      <c r="M13" s="54"/>
      <c r="N13" s="54"/>
      <c r="O13" s="54"/>
      <c r="P13" s="54"/>
      <c r="Q13" s="22"/>
    </row>
    <row r="14" spans="1:17" ht="24.95" customHeight="1" x14ac:dyDescent="0.4">
      <c r="A14" s="1"/>
      <c r="B14" s="1"/>
      <c r="C14" s="1"/>
      <c r="D14" s="1"/>
      <c r="E14" s="1"/>
      <c r="F14" s="1"/>
      <c r="G14" s="1"/>
      <c r="H14" s="1"/>
      <c r="I14" s="1"/>
      <c r="J14" s="1"/>
      <c r="K14" s="1"/>
      <c r="L14" s="1"/>
      <c r="M14" s="1"/>
      <c r="N14" s="1"/>
      <c r="O14" s="1"/>
      <c r="P14" s="1"/>
      <c r="Q14" s="1"/>
    </row>
    <row r="15" spans="1:17" ht="23.1" customHeight="1" x14ac:dyDescent="0.4">
      <c r="A15" s="1" t="s">
        <v>115</v>
      </c>
      <c r="B15" s="1"/>
      <c r="C15" s="1"/>
      <c r="D15" s="1"/>
      <c r="E15" s="1"/>
      <c r="F15" s="1"/>
      <c r="G15" s="1"/>
      <c r="H15" s="1"/>
      <c r="I15" s="1"/>
      <c r="J15" s="1"/>
      <c r="K15" s="1"/>
      <c r="L15" s="1"/>
      <c r="M15" s="1"/>
      <c r="N15" s="1"/>
      <c r="O15" s="1"/>
      <c r="P15" s="1"/>
      <c r="Q15" s="1"/>
    </row>
    <row r="16" spans="1:17" ht="23.1" customHeight="1" x14ac:dyDescent="0.4">
      <c r="A16" s="1" t="s">
        <v>41</v>
      </c>
      <c r="B16" s="1"/>
      <c r="C16" s="1"/>
      <c r="D16" s="1"/>
      <c r="E16" s="1"/>
      <c r="F16" s="1"/>
      <c r="G16" s="1"/>
      <c r="H16" s="1"/>
      <c r="I16" s="1"/>
      <c r="J16" s="1"/>
      <c r="K16" s="1"/>
      <c r="L16" s="1"/>
      <c r="M16" s="1"/>
      <c r="N16" s="1"/>
      <c r="O16" s="1"/>
      <c r="P16" s="1"/>
      <c r="Q16" s="1"/>
    </row>
    <row r="17" spans="1:19" ht="23.1" customHeight="1" x14ac:dyDescent="0.4">
      <c r="A17" s="1" t="s">
        <v>42</v>
      </c>
      <c r="B17" s="1"/>
      <c r="C17" s="1"/>
      <c r="D17" s="1"/>
      <c r="E17" s="1"/>
      <c r="F17" s="1"/>
      <c r="G17" s="1"/>
      <c r="H17" s="1"/>
      <c r="I17" s="1"/>
      <c r="J17" s="1"/>
      <c r="K17" s="1"/>
      <c r="L17" s="1"/>
      <c r="M17" s="1"/>
      <c r="N17" s="1"/>
      <c r="O17" s="1"/>
      <c r="P17" s="1"/>
      <c r="Q17" s="1"/>
    </row>
    <row r="18" spans="1:19" ht="48" customHeight="1" x14ac:dyDescent="0.4">
      <c r="A18" s="1"/>
      <c r="B18" s="1"/>
      <c r="C18" s="1"/>
      <c r="D18" s="1"/>
      <c r="E18" s="1"/>
      <c r="F18" s="1"/>
      <c r="G18" s="1"/>
      <c r="H18" s="1"/>
      <c r="I18" s="1"/>
      <c r="J18" s="1"/>
      <c r="K18" s="1"/>
      <c r="L18" s="1"/>
      <c r="M18" s="1"/>
      <c r="N18" s="1"/>
      <c r="O18" s="1"/>
      <c r="P18" s="1"/>
      <c r="Q18" s="1"/>
      <c r="R18" s="31"/>
    </row>
    <row r="19" spans="1:19" ht="23.1" customHeight="1" x14ac:dyDescent="0.4">
      <c r="A19" s="1" t="s">
        <v>39</v>
      </c>
      <c r="B19" s="1"/>
      <c r="C19" s="1"/>
      <c r="D19" s="1"/>
      <c r="E19" s="1"/>
      <c r="F19" s="1"/>
      <c r="G19" s="1"/>
      <c r="H19" s="1"/>
      <c r="I19" s="1"/>
      <c r="J19" s="1"/>
      <c r="K19" s="1"/>
      <c r="L19" s="1"/>
      <c r="M19" s="1"/>
      <c r="N19" s="1"/>
      <c r="O19" s="1"/>
      <c r="P19" s="1"/>
      <c r="Q19" s="1"/>
    </row>
    <row r="20" spans="1:19" ht="23.1" customHeight="1" x14ac:dyDescent="0.4">
      <c r="A20" s="1"/>
      <c r="B20" s="1"/>
      <c r="C20" s="1"/>
      <c r="D20" s="1"/>
      <c r="E20" s="1"/>
      <c r="F20" s="1"/>
      <c r="G20" s="1"/>
      <c r="H20" s="1"/>
      <c r="I20" s="1"/>
      <c r="J20" s="1"/>
      <c r="K20" s="1"/>
      <c r="L20" s="1"/>
      <c r="M20" s="1"/>
      <c r="N20" s="1"/>
      <c r="O20" s="1"/>
      <c r="P20" s="1"/>
      <c r="Q20" s="1"/>
    </row>
    <row r="21" spans="1:19" ht="23.1" customHeight="1" x14ac:dyDescent="0.4">
      <c r="A21" s="1" t="s">
        <v>40</v>
      </c>
      <c r="B21" s="1"/>
      <c r="C21" s="1"/>
      <c r="D21" s="1"/>
      <c r="E21" s="1"/>
      <c r="F21" s="1"/>
      <c r="G21" s="1"/>
      <c r="H21" s="1"/>
      <c r="I21" s="1"/>
      <c r="J21" s="1"/>
      <c r="K21" s="1"/>
      <c r="L21" s="1"/>
      <c r="M21" s="1"/>
      <c r="N21" s="1"/>
      <c r="O21" s="1"/>
      <c r="P21" s="1"/>
      <c r="Q21" s="1"/>
    </row>
    <row r="22" spans="1:19" x14ac:dyDescent="0.4">
      <c r="A22" s="1"/>
      <c r="B22" s="1"/>
      <c r="C22" s="1"/>
      <c r="D22" s="1"/>
      <c r="E22" s="1"/>
      <c r="F22" s="1"/>
      <c r="G22" s="1"/>
      <c r="H22" s="1"/>
      <c r="I22" s="1"/>
      <c r="J22" s="1"/>
      <c r="K22" s="1"/>
      <c r="L22" s="1"/>
      <c r="M22" s="1"/>
      <c r="N22" s="1"/>
      <c r="O22" s="1"/>
      <c r="P22" s="1"/>
      <c r="Q22" s="1"/>
    </row>
    <row r="23" spans="1:19" x14ac:dyDescent="0.4">
      <c r="A23" s="1"/>
      <c r="B23" s="1"/>
      <c r="C23" s="1"/>
      <c r="D23" s="1"/>
      <c r="E23" s="1"/>
      <c r="F23" s="1"/>
      <c r="G23" s="1"/>
      <c r="H23" s="1"/>
      <c r="I23" s="1"/>
      <c r="J23" s="1"/>
      <c r="K23" s="1"/>
      <c r="L23" s="1"/>
      <c r="M23" s="1"/>
      <c r="N23" s="1"/>
      <c r="O23" s="1"/>
      <c r="P23" s="1"/>
      <c r="Q23" s="1"/>
    </row>
    <row r="24" spans="1:19" x14ac:dyDescent="0.4">
      <c r="A24" s="1"/>
      <c r="B24" s="1"/>
      <c r="C24" s="1"/>
      <c r="D24" s="1"/>
      <c r="E24" s="1"/>
      <c r="F24" s="1"/>
      <c r="G24" s="1"/>
      <c r="H24" s="1"/>
      <c r="I24" s="1"/>
      <c r="J24" s="1"/>
      <c r="K24" s="1"/>
      <c r="L24" s="1"/>
      <c r="M24" s="1"/>
      <c r="N24" s="1"/>
      <c r="O24" s="1"/>
      <c r="P24" s="1"/>
      <c r="Q24" s="1"/>
      <c r="S24" s="32"/>
    </row>
    <row r="25" spans="1:19" x14ac:dyDescent="0.4">
      <c r="A25" s="1"/>
      <c r="B25" s="1"/>
      <c r="C25" s="1"/>
      <c r="D25" s="1"/>
      <c r="E25" s="1"/>
      <c r="F25" s="1"/>
      <c r="G25" s="1"/>
      <c r="H25" s="1"/>
      <c r="I25" s="1"/>
      <c r="J25" s="1"/>
      <c r="K25" s="1"/>
      <c r="L25" s="1"/>
      <c r="M25" s="1"/>
      <c r="N25" s="1"/>
      <c r="O25" s="1"/>
      <c r="P25" s="1"/>
      <c r="Q25" s="1"/>
    </row>
    <row r="26" spans="1:19" x14ac:dyDescent="0.4">
      <c r="A26" s="1"/>
      <c r="B26" s="1"/>
      <c r="C26" s="1"/>
      <c r="D26" s="1"/>
      <c r="E26" s="1"/>
      <c r="F26" s="1"/>
      <c r="G26" s="1"/>
      <c r="H26" s="1"/>
      <c r="I26" s="1"/>
      <c r="J26" s="1"/>
      <c r="K26" s="1"/>
      <c r="L26" s="1"/>
      <c r="M26" s="1"/>
      <c r="N26" s="1"/>
      <c r="O26" s="1"/>
      <c r="P26" s="1"/>
      <c r="Q26" s="1"/>
    </row>
    <row r="27" spans="1:19" x14ac:dyDescent="0.4">
      <c r="A27" s="1"/>
      <c r="B27" s="1"/>
      <c r="C27" s="1"/>
      <c r="D27" s="1"/>
      <c r="E27" s="1"/>
      <c r="F27" s="1"/>
      <c r="G27" s="1"/>
      <c r="H27" s="1"/>
      <c r="I27" s="1"/>
      <c r="J27" s="1"/>
      <c r="K27" s="1"/>
      <c r="L27" s="1"/>
      <c r="M27" s="1"/>
      <c r="N27" s="1"/>
      <c r="O27" s="1"/>
      <c r="P27" s="1"/>
      <c r="Q27" s="1"/>
    </row>
    <row r="28" spans="1:19" x14ac:dyDescent="0.4">
      <c r="A28" s="1"/>
      <c r="B28" s="1"/>
      <c r="C28" s="1"/>
      <c r="D28" s="1"/>
      <c r="E28" s="1"/>
      <c r="F28" s="1"/>
      <c r="G28" s="1"/>
      <c r="H28" s="1"/>
      <c r="I28" s="1"/>
      <c r="J28" s="1"/>
      <c r="K28" s="1"/>
      <c r="L28" s="1"/>
      <c r="M28" s="1"/>
      <c r="N28" s="1"/>
      <c r="O28" s="1"/>
      <c r="P28" s="1"/>
      <c r="Q28" s="1"/>
    </row>
    <row r="29" spans="1:19" x14ac:dyDescent="0.4">
      <c r="A29" s="1"/>
      <c r="B29" s="1"/>
      <c r="C29" s="1"/>
      <c r="D29" s="1"/>
      <c r="E29" s="1"/>
      <c r="F29" s="1"/>
      <c r="G29" s="1"/>
      <c r="H29" s="1"/>
      <c r="I29" s="1"/>
      <c r="J29" s="1"/>
      <c r="K29" s="1"/>
      <c r="L29" s="1"/>
      <c r="M29" s="1"/>
      <c r="N29" s="1"/>
      <c r="O29" s="1"/>
      <c r="P29" s="1"/>
      <c r="Q29" s="1"/>
    </row>
    <row r="30" spans="1:19" x14ac:dyDescent="0.4">
      <c r="A30" s="1"/>
      <c r="B30" s="1"/>
      <c r="C30" s="1"/>
      <c r="D30" s="1"/>
      <c r="E30" s="1"/>
      <c r="F30" s="1"/>
      <c r="G30" s="1"/>
      <c r="H30" s="1"/>
      <c r="I30" s="1"/>
      <c r="J30" s="1"/>
      <c r="K30" s="1"/>
      <c r="L30" s="1"/>
      <c r="M30" s="1"/>
      <c r="N30" s="1"/>
      <c r="O30" s="1"/>
      <c r="P30" s="1"/>
      <c r="Q30" s="1"/>
    </row>
    <row r="31" spans="1:19" x14ac:dyDescent="0.4">
      <c r="A31" s="1"/>
      <c r="B31" s="1"/>
      <c r="C31" s="1"/>
      <c r="D31" s="1"/>
      <c r="E31" s="1"/>
      <c r="F31" s="1"/>
      <c r="G31" s="1"/>
      <c r="H31" s="1"/>
      <c r="I31" s="1"/>
      <c r="J31" s="1"/>
      <c r="K31" s="1"/>
      <c r="L31" s="1"/>
      <c r="M31" s="1"/>
      <c r="N31" s="1"/>
      <c r="O31" s="1"/>
      <c r="P31" s="1"/>
      <c r="Q31" s="1"/>
    </row>
  </sheetData>
  <sheetProtection sheet="1" objects="1" scenarios="1"/>
  <mergeCells count="14">
    <mergeCell ref="D5:Q5"/>
    <mergeCell ref="A13:P13"/>
    <mergeCell ref="I7:Q7"/>
    <mergeCell ref="G8:Q8"/>
    <mergeCell ref="P9:Q9"/>
    <mergeCell ref="D7:E7"/>
    <mergeCell ref="D9:E9"/>
    <mergeCell ref="D10:E10"/>
    <mergeCell ref="K10:L10"/>
    <mergeCell ref="M10:Q10"/>
    <mergeCell ref="F10:J10"/>
    <mergeCell ref="F11:Q11"/>
    <mergeCell ref="F9:O9"/>
    <mergeCell ref="D11:E11"/>
  </mergeCells>
  <phoneticPr fontId="1"/>
  <dataValidations count="6">
    <dataValidation type="custom" imeMode="disabled" showInputMessage="1" showErrorMessage="1" error="提出期間は、２月から３月までです。（２月は29日まで、３月は31日まで）" prompt="&quot;２&quot;又は&quot;３&quot;を入力してください。" sqref="M1" xr:uid="{4DA72811-67E9-420F-BAE8-3E32E1E0CFC6}">
      <formula1>OR(AND(M1=2,O1&lt;29),AND(M1=3,O1&lt;32))</formula1>
    </dataValidation>
    <dataValidation type="custom" imeMode="disabled" showInputMessage="1" showErrorMessage="1" error="日付を確認してください。（２月は1日～28日、３月は１日～31日です。）" prompt="&quot;月&quot;を先に入力してください。" sqref="O1" xr:uid="{BF4A652C-B593-472A-AA34-D020EA4D2B54}">
      <formula1>OR(AND(M1=2,O1&gt;0,O1&lt;29),AND(M1=3,O1&gt;1,O1&lt;32))</formula1>
    </dataValidation>
    <dataValidation imeMode="on" allowBlank="1" showInputMessage="1" showErrorMessage="1" sqref="D6:Q6" xr:uid="{94E8E5E1-EE75-4832-B015-F11F07D3D158}"/>
    <dataValidation imeMode="halfAlpha" allowBlank="1" showInputMessage="1" showErrorMessage="1" sqref="K10" xr:uid="{E7C67E6C-5D9C-4E44-BF39-51075D1FC43B}"/>
    <dataValidation imeMode="off" allowBlank="1" showInputMessage="1" showErrorMessage="1" sqref="F10:J10 M10:Q10 F11:Q11" xr:uid="{56E7355E-2656-4647-A150-A5D7473382A5}"/>
    <dataValidation imeMode="hiragana" allowBlank="1" showInputMessage="1" showErrorMessage="1" sqref="D5:Q5 I7:Q7 G8:Q8 F9:O9" xr:uid="{62400499-0F3E-48F9-B16B-DA2E50AAB87E}"/>
  </dataValidations>
  <pageMargins left="1.03" right="0.45" top="1.08" bottom="0.47244094488188981" header="0.63" footer="0.31496062992125984"/>
  <pageSetup paperSize="9" fitToHeight="0" orientation="portrait" r:id="rId1"/>
  <headerFooter>
    <oddHeader>&amp;L&amp;"ＭＳ 明朝,標準"第５号様式（第９条関係）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E520B-AA19-41CC-AD4C-D68040EFB43E}">
  <sheetPr>
    <pageSetUpPr fitToPage="1"/>
  </sheetPr>
  <dimension ref="A1:S31"/>
  <sheetViews>
    <sheetView view="pageBreakPreview" zoomScaleNormal="100" zoomScaleSheetLayoutView="100" workbookViewId="0">
      <selection activeCell="D5" sqref="D5:Q5"/>
    </sheetView>
  </sheetViews>
  <sheetFormatPr defaultRowHeight="18.75" x14ac:dyDescent="0.4"/>
  <cols>
    <col min="1" max="1" width="5.625" customWidth="1"/>
    <col min="2" max="2" width="13.625" customWidth="1"/>
    <col min="3" max="3" width="3.625" customWidth="1"/>
    <col min="4" max="4" width="2.625" customWidth="1"/>
    <col min="5" max="5" width="4.625" customWidth="1"/>
    <col min="6" max="6" width="2.625" customWidth="1"/>
    <col min="7" max="8" width="3.625" customWidth="1"/>
    <col min="9" max="9" width="11.625" customWidth="1"/>
    <col min="10" max="10" width="2.625" customWidth="1"/>
    <col min="11" max="12" width="3.625" customWidth="1"/>
    <col min="13" max="13" width="3.125" customWidth="1"/>
    <col min="14" max="14" width="2.625" customWidth="1"/>
    <col min="15" max="15" width="3.125" customWidth="1"/>
    <col min="16" max="16" width="3.625" customWidth="1"/>
    <col min="17" max="17" width="2.625" customWidth="1"/>
    <col min="18" max="18" width="3" customWidth="1"/>
  </cols>
  <sheetData>
    <row r="1" spans="1:17" ht="23.1" customHeight="1" x14ac:dyDescent="0.4">
      <c r="A1" s="1"/>
      <c r="B1" s="1"/>
      <c r="C1" s="1"/>
      <c r="D1" s="1"/>
      <c r="E1" s="1"/>
      <c r="F1" s="1"/>
      <c r="G1" s="1"/>
      <c r="H1" s="1"/>
      <c r="I1" s="1"/>
      <c r="J1" s="1"/>
      <c r="K1" s="1"/>
      <c r="L1" s="13" t="s">
        <v>116</v>
      </c>
      <c r="M1" s="2">
        <v>3</v>
      </c>
      <c r="N1" s="24" t="s">
        <v>3</v>
      </c>
      <c r="O1" s="2">
        <v>25</v>
      </c>
      <c r="P1" s="24" t="s">
        <v>2</v>
      </c>
      <c r="Q1" s="1"/>
    </row>
    <row r="2" spans="1:17" ht="20.25" customHeight="1" x14ac:dyDescent="0.4">
      <c r="A2" s="1"/>
      <c r="B2" s="1"/>
      <c r="C2" s="1"/>
      <c r="D2" s="1"/>
      <c r="E2" s="1"/>
      <c r="F2" s="1"/>
      <c r="G2" s="1"/>
      <c r="H2" s="21"/>
      <c r="I2" s="21"/>
      <c r="J2" s="21"/>
      <c r="K2" s="21"/>
      <c r="L2" s="21"/>
      <c r="M2" s="21"/>
      <c r="N2" s="21"/>
      <c r="O2" s="21"/>
      <c r="P2" s="21"/>
      <c r="Q2" s="1"/>
    </row>
    <row r="3" spans="1:17" ht="23.1" customHeight="1" x14ac:dyDescent="0.4">
      <c r="A3" s="1" t="s">
        <v>77</v>
      </c>
      <c r="B3" s="1"/>
      <c r="C3" s="1"/>
      <c r="D3" s="1"/>
      <c r="E3" s="1"/>
      <c r="F3" s="1"/>
      <c r="G3" s="1"/>
      <c r="H3" s="1"/>
      <c r="I3" s="1"/>
      <c r="J3" s="1"/>
      <c r="K3" s="1"/>
      <c r="L3" s="1"/>
      <c r="M3" s="1"/>
      <c r="N3" s="1"/>
      <c r="O3" s="1"/>
      <c r="P3" s="13"/>
      <c r="Q3" s="1"/>
    </row>
    <row r="4" spans="1:17" ht="27" customHeight="1" x14ac:dyDescent="0.4">
      <c r="A4" s="1"/>
      <c r="B4" s="1"/>
      <c r="C4" s="1"/>
      <c r="D4" s="1"/>
      <c r="E4" s="1"/>
      <c r="F4" s="1"/>
      <c r="G4" s="1"/>
      <c r="H4" s="1"/>
      <c r="I4" s="1"/>
      <c r="J4" s="1"/>
      <c r="K4" s="1"/>
      <c r="L4" s="1"/>
      <c r="M4" s="1"/>
      <c r="N4" s="1"/>
      <c r="O4" s="1"/>
      <c r="P4" s="1"/>
      <c r="Q4" s="1"/>
    </row>
    <row r="5" spans="1:17" ht="33.75" customHeight="1" x14ac:dyDescent="0.4">
      <c r="A5" s="1"/>
      <c r="B5" s="1"/>
      <c r="C5" s="13" t="s">
        <v>6</v>
      </c>
      <c r="D5" s="53" t="s">
        <v>128</v>
      </c>
      <c r="E5" s="53"/>
      <c r="F5" s="53"/>
      <c r="G5" s="53"/>
      <c r="H5" s="53"/>
      <c r="I5" s="53"/>
      <c r="J5" s="53"/>
      <c r="K5" s="53"/>
      <c r="L5" s="53"/>
      <c r="M5" s="53"/>
      <c r="N5" s="53"/>
      <c r="O5" s="53"/>
      <c r="P5" s="53"/>
      <c r="Q5" s="53"/>
    </row>
    <row r="6" spans="1:17" ht="15.75" customHeight="1" x14ac:dyDescent="0.4">
      <c r="A6" s="1"/>
      <c r="B6" s="1"/>
      <c r="C6" s="13"/>
      <c r="D6" s="23"/>
      <c r="E6" s="23"/>
      <c r="F6" s="23"/>
      <c r="G6" s="23"/>
      <c r="H6" s="23"/>
      <c r="I6" s="23"/>
      <c r="J6" s="23"/>
      <c r="K6" s="23"/>
      <c r="L6" s="23"/>
      <c r="M6" s="23"/>
      <c r="N6" s="23"/>
      <c r="O6" s="23"/>
      <c r="P6" s="23"/>
      <c r="Q6" s="23"/>
    </row>
    <row r="7" spans="1:17" ht="32.1" customHeight="1" x14ac:dyDescent="0.4">
      <c r="A7" s="1"/>
      <c r="B7" s="1"/>
      <c r="C7" s="13" t="s">
        <v>5</v>
      </c>
      <c r="D7" s="56" t="s">
        <v>112</v>
      </c>
      <c r="E7" s="56"/>
      <c r="F7" s="13"/>
      <c r="G7" s="1"/>
      <c r="H7" s="13" t="s">
        <v>4</v>
      </c>
      <c r="I7" s="53" t="s">
        <v>129</v>
      </c>
      <c r="J7" s="53"/>
      <c r="K7" s="53"/>
      <c r="L7" s="53"/>
      <c r="M7" s="53"/>
      <c r="N7" s="53"/>
      <c r="O7" s="53"/>
      <c r="P7" s="53"/>
      <c r="Q7" s="53"/>
    </row>
    <row r="8" spans="1:17" ht="32.1" customHeight="1" x14ac:dyDescent="0.4">
      <c r="A8" s="1"/>
      <c r="B8" s="1"/>
      <c r="C8" s="1"/>
      <c r="D8" s="1"/>
      <c r="E8" s="1"/>
      <c r="F8" s="1"/>
      <c r="G8" s="53" t="s">
        <v>130</v>
      </c>
      <c r="H8" s="53"/>
      <c r="I8" s="53"/>
      <c r="J8" s="53"/>
      <c r="K8" s="53"/>
      <c r="L8" s="53"/>
      <c r="M8" s="53"/>
      <c r="N8" s="53"/>
      <c r="O8" s="53"/>
      <c r="P8" s="53"/>
      <c r="Q8" s="53"/>
    </row>
    <row r="9" spans="1:17" ht="32.1" customHeight="1" x14ac:dyDescent="0.4">
      <c r="A9" s="1"/>
      <c r="B9" s="1"/>
      <c r="C9" s="1"/>
      <c r="D9" s="56" t="s">
        <v>113</v>
      </c>
      <c r="E9" s="56"/>
      <c r="F9" s="58" t="s">
        <v>131</v>
      </c>
      <c r="G9" s="58"/>
      <c r="H9" s="58"/>
      <c r="I9" s="58"/>
      <c r="J9" s="58"/>
      <c r="K9" s="58"/>
      <c r="L9" s="58"/>
      <c r="M9" s="58"/>
      <c r="N9" s="58"/>
      <c r="O9" s="58"/>
      <c r="P9" s="55"/>
      <c r="Q9" s="55"/>
    </row>
    <row r="10" spans="1:17" ht="24.95" customHeight="1" x14ac:dyDescent="0.4">
      <c r="A10" s="1"/>
      <c r="B10" s="1"/>
      <c r="C10" s="1"/>
      <c r="D10" s="57" t="s">
        <v>45</v>
      </c>
      <c r="E10" s="57"/>
      <c r="F10" s="53" t="s">
        <v>132</v>
      </c>
      <c r="G10" s="53"/>
      <c r="H10" s="53"/>
      <c r="I10" s="53"/>
      <c r="J10" s="53"/>
      <c r="K10" s="57" t="s">
        <v>114</v>
      </c>
      <c r="L10" s="57"/>
      <c r="M10" s="58" t="s">
        <v>133</v>
      </c>
      <c r="N10" s="58"/>
      <c r="O10" s="58"/>
      <c r="P10" s="58"/>
      <c r="Q10" s="58"/>
    </row>
    <row r="11" spans="1:17" ht="24.95" customHeight="1" x14ac:dyDescent="0.4">
      <c r="A11" s="1"/>
      <c r="B11" s="1"/>
      <c r="C11" s="1"/>
      <c r="D11" s="60" t="s">
        <v>136</v>
      </c>
      <c r="E11" s="60"/>
      <c r="F11" s="58" t="s">
        <v>135</v>
      </c>
      <c r="G11" s="58"/>
      <c r="H11" s="58"/>
      <c r="I11" s="58"/>
      <c r="J11" s="58"/>
      <c r="K11" s="58"/>
      <c r="L11" s="58"/>
      <c r="M11" s="58"/>
      <c r="N11" s="58"/>
      <c r="O11" s="58"/>
      <c r="P11" s="58"/>
      <c r="Q11" s="58"/>
    </row>
    <row r="12" spans="1:17" ht="24.95" customHeight="1" x14ac:dyDescent="0.4">
      <c r="A12" s="1"/>
      <c r="B12" s="1"/>
      <c r="C12" s="1"/>
      <c r="D12" s="1"/>
      <c r="E12" s="1"/>
      <c r="F12" s="1"/>
      <c r="G12" s="1"/>
      <c r="H12" s="1"/>
      <c r="I12" s="1"/>
      <c r="J12" s="1"/>
      <c r="K12" s="1"/>
      <c r="L12" s="1"/>
      <c r="M12" s="1"/>
      <c r="N12" s="1"/>
      <c r="O12" s="1"/>
      <c r="P12" s="1"/>
      <c r="Q12" s="1"/>
    </row>
    <row r="13" spans="1:17" ht="30" customHeight="1" x14ac:dyDescent="0.4">
      <c r="A13" s="54" t="s">
        <v>38</v>
      </c>
      <c r="B13" s="54"/>
      <c r="C13" s="54"/>
      <c r="D13" s="54"/>
      <c r="E13" s="54"/>
      <c r="F13" s="54"/>
      <c r="G13" s="54"/>
      <c r="H13" s="54"/>
      <c r="I13" s="54"/>
      <c r="J13" s="54"/>
      <c r="K13" s="54"/>
      <c r="L13" s="54"/>
      <c r="M13" s="54"/>
      <c r="N13" s="54"/>
      <c r="O13" s="54"/>
      <c r="P13" s="54"/>
      <c r="Q13" s="22"/>
    </row>
    <row r="14" spans="1:17" ht="24.95" customHeight="1" x14ac:dyDescent="0.4">
      <c r="A14" s="1"/>
      <c r="B14" s="1"/>
      <c r="C14" s="1"/>
      <c r="D14" s="1"/>
      <c r="E14" s="1"/>
      <c r="F14" s="1"/>
      <c r="G14" s="1"/>
      <c r="H14" s="1"/>
      <c r="I14" s="1"/>
      <c r="J14" s="1"/>
      <c r="K14" s="1"/>
      <c r="L14" s="1"/>
      <c r="M14" s="1"/>
      <c r="N14" s="1"/>
      <c r="O14" s="1"/>
      <c r="P14" s="1"/>
      <c r="Q14" s="1"/>
    </row>
    <row r="15" spans="1:17" ht="23.1" customHeight="1" x14ac:dyDescent="0.4">
      <c r="A15" s="1" t="s">
        <v>115</v>
      </c>
      <c r="B15" s="1"/>
      <c r="C15" s="1"/>
      <c r="D15" s="1"/>
      <c r="E15" s="1"/>
      <c r="F15" s="1"/>
      <c r="G15" s="1"/>
      <c r="H15" s="1"/>
      <c r="I15" s="1"/>
      <c r="J15" s="1"/>
      <c r="K15" s="1"/>
      <c r="L15" s="1"/>
      <c r="M15" s="1"/>
      <c r="N15" s="1"/>
      <c r="O15" s="1"/>
      <c r="P15" s="1"/>
      <c r="Q15" s="1"/>
    </row>
    <row r="16" spans="1:17" ht="23.1" customHeight="1" x14ac:dyDescent="0.4">
      <c r="A16" s="1" t="s">
        <v>41</v>
      </c>
      <c r="B16" s="1"/>
      <c r="C16" s="1"/>
      <c r="D16" s="1"/>
      <c r="E16" s="1"/>
      <c r="F16" s="1"/>
      <c r="G16" s="1"/>
      <c r="H16" s="1"/>
      <c r="I16" s="1"/>
      <c r="J16" s="1"/>
      <c r="K16" s="1"/>
      <c r="L16" s="1"/>
      <c r="M16" s="1"/>
      <c r="N16" s="1"/>
      <c r="O16" s="1"/>
      <c r="P16" s="1"/>
      <c r="Q16" s="1"/>
    </row>
    <row r="17" spans="1:19" ht="23.1" customHeight="1" x14ac:dyDescent="0.4">
      <c r="A17" s="1" t="s">
        <v>42</v>
      </c>
      <c r="B17" s="1"/>
      <c r="C17" s="1"/>
      <c r="D17" s="1"/>
      <c r="E17" s="1"/>
      <c r="F17" s="1"/>
      <c r="G17" s="1"/>
      <c r="H17" s="1"/>
      <c r="I17" s="1"/>
      <c r="J17" s="1"/>
      <c r="K17" s="1"/>
      <c r="L17" s="1"/>
      <c r="M17" s="1"/>
      <c r="N17" s="1"/>
      <c r="O17" s="1"/>
      <c r="P17" s="1"/>
      <c r="Q17" s="1"/>
    </row>
    <row r="18" spans="1:19" ht="48" customHeight="1" x14ac:dyDescent="0.4">
      <c r="A18" s="1"/>
      <c r="B18" s="1"/>
      <c r="C18" s="1"/>
      <c r="D18" s="1"/>
      <c r="E18" s="1"/>
      <c r="F18" s="1"/>
      <c r="G18" s="1"/>
      <c r="H18" s="1"/>
      <c r="I18" s="1"/>
      <c r="J18" s="1"/>
      <c r="K18" s="1"/>
      <c r="L18" s="1"/>
      <c r="M18" s="1"/>
      <c r="N18" s="1"/>
      <c r="O18" s="1"/>
      <c r="P18" s="1"/>
      <c r="Q18" s="1"/>
      <c r="R18" s="31"/>
    </row>
    <row r="19" spans="1:19" ht="23.1" customHeight="1" x14ac:dyDescent="0.4">
      <c r="A19" s="1" t="s">
        <v>39</v>
      </c>
      <c r="B19" s="1"/>
      <c r="C19" s="1"/>
      <c r="D19" s="1"/>
      <c r="E19" s="1"/>
      <c r="F19" s="1"/>
      <c r="G19" s="1"/>
      <c r="H19" s="1"/>
      <c r="I19" s="1"/>
      <c r="J19" s="1"/>
      <c r="K19" s="1"/>
      <c r="L19" s="1"/>
      <c r="M19" s="1"/>
      <c r="N19" s="1"/>
      <c r="O19" s="1"/>
      <c r="P19" s="1"/>
      <c r="Q19" s="1"/>
    </row>
    <row r="20" spans="1:19" ht="23.1" customHeight="1" x14ac:dyDescent="0.4">
      <c r="A20" s="1"/>
      <c r="B20" s="1"/>
      <c r="C20" s="1"/>
      <c r="D20" s="1"/>
      <c r="E20" s="1"/>
      <c r="F20" s="1"/>
      <c r="G20" s="1"/>
      <c r="H20" s="1"/>
      <c r="I20" s="1"/>
      <c r="J20" s="1"/>
      <c r="K20" s="1"/>
      <c r="L20" s="1"/>
      <c r="M20" s="1"/>
      <c r="N20" s="1"/>
      <c r="O20" s="1"/>
      <c r="P20" s="1"/>
      <c r="Q20" s="1"/>
    </row>
    <row r="21" spans="1:19" ht="23.1" customHeight="1" x14ac:dyDescent="0.4">
      <c r="A21" s="1" t="s">
        <v>40</v>
      </c>
      <c r="B21" s="1"/>
      <c r="C21" s="1"/>
      <c r="D21" s="1"/>
      <c r="E21" s="1"/>
      <c r="F21" s="1"/>
      <c r="G21" s="1"/>
      <c r="H21" s="1"/>
      <c r="I21" s="1"/>
      <c r="J21" s="1"/>
      <c r="K21" s="1"/>
      <c r="L21" s="1"/>
      <c r="M21" s="1"/>
      <c r="N21" s="1"/>
      <c r="O21" s="1"/>
      <c r="P21" s="1"/>
      <c r="Q21" s="1"/>
    </row>
    <row r="22" spans="1:19" x14ac:dyDescent="0.4">
      <c r="A22" s="1"/>
      <c r="B22" s="1"/>
      <c r="C22" s="1"/>
      <c r="D22" s="1"/>
      <c r="E22" s="1"/>
      <c r="F22" s="1"/>
      <c r="G22" s="1"/>
      <c r="H22" s="1"/>
      <c r="I22" s="1"/>
      <c r="J22" s="1"/>
      <c r="K22" s="1"/>
      <c r="L22" s="1"/>
      <c r="M22" s="1"/>
      <c r="N22" s="1"/>
      <c r="O22" s="1"/>
      <c r="P22" s="1"/>
      <c r="Q22" s="1"/>
    </row>
    <row r="23" spans="1:19" x14ac:dyDescent="0.4">
      <c r="A23" s="1"/>
      <c r="B23" s="1"/>
      <c r="C23" s="1"/>
      <c r="D23" s="1"/>
      <c r="E23" s="1"/>
      <c r="F23" s="1"/>
      <c r="G23" s="1"/>
      <c r="H23" s="1"/>
      <c r="I23" s="1"/>
      <c r="J23" s="1"/>
      <c r="K23" s="1"/>
      <c r="L23" s="1"/>
      <c r="M23" s="1"/>
      <c r="N23" s="1"/>
      <c r="O23" s="1"/>
      <c r="P23" s="1"/>
      <c r="Q23" s="1"/>
    </row>
    <row r="24" spans="1:19" x14ac:dyDescent="0.4">
      <c r="A24" s="1"/>
      <c r="B24" s="1"/>
      <c r="C24" s="1"/>
      <c r="D24" s="1"/>
      <c r="E24" s="1"/>
      <c r="F24" s="1"/>
      <c r="G24" s="1"/>
      <c r="H24" s="1"/>
      <c r="I24" s="1"/>
      <c r="J24" s="1"/>
      <c r="K24" s="1"/>
      <c r="L24" s="1"/>
      <c r="M24" s="1"/>
      <c r="N24" s="1"/>
      <c r="O24" s="1"/>
      <c r="P24" s="1"/>
      <c r="Q24" s="1"/>
      <c r="S24" s="32"/>
    </row>
    <row r="25" spans="1:19" x14ac:dyDescent="0.4">
      <c r="A25" s="1"/>
      <c r="B25" s="1"/>
      <c r="C25" s="1"/>
      <c r="D25" s="1"/>
      <c r="E25" s="1"/>
      <c r="F25" s="1"/>
      <c r="G25" s="1"/>
      <c r="H25" s="1"/>
      <c r="I25" s="1"/>
      <c r="J25" s="1"/>
      <c r="K25" s="1"/>
      <c r="L25" s="1"/>
      <c r="M25" s="1"/>
      <c r="N25" s="1"/>
      <c r="O25" s="1"/>
      <c r="P25" s="1"/>
      <c r="Q25" s="1"/>
    </row>
    <row r="26" spans="1:19" x14ac:dyDescent="0.4">
      <c r="A26" s="1"/>
      <c r="B26" s="1"/>
      <c r="C26" s="1"/>
      <c r="D26" s="1"/>
      <c r="E26" s="1"/>
      <c r="F26" s="1"/>
      <c r="G26" s="1"/>
      <c r="H26" s="1"/>
      <c r="I26" s="1"/>
      <c r="J26" s="1"/>
      <c r="K26" s="1"/>
      <c r="L26" s="1"/>
      <c r="M26" s="1"/>
      <c r="N26" s="1"/>
      <c r="O26" s="1"/>
      <c r="P26" s="1"/>
      <c r="Q26" s="1"/>
    </row>
    <row r="27" spans="1:19" x14ac:dyDescent="0.4">
      <c r="A27" s="1"/>
      <c r="B27" s="1"/>
      <c r="C27" s="1"/>
      <c r="D27" s="1"/>
      <c r="E27" s="1"/>
      <c r="F27" s="1"/>
      <c r="G27" s="1"/>
      <c r="H27" s="1"/>
      <c r="I27" s="1"/>
      <c r="J27" s="1"/>
      <c r="K27" s="1"/>
      <c r="L27" s="1"/>
      <c r="M27" s="1"/>
      <c r="N27" s="1"/>
      <c r="O27" s="1"/>
      <c r="P27" s="1"/>
      <c r="Q27" s="1"/>
    </row>
    <row r="28" spans="1:19" x14ac:dyDescent="0.4">
      <c r="A28" s="1"/>
      <c r="B28" s="1"/>
      <c r="C28" s="1"/>
      <c r="D28" s="1"/>
      <c r="E28" s="1"/>
      <c r="F28" s="1"/>
      <c r="G28" s="1"/>
      <c r="H28" s="1"/>
      <c r="I28" s="1"/>
      <c r="J28" s="1"/>
      <c r="K28" s="1"/>
      <c r="L28" s="1"/>
      <c r="M28" s="1"/>
      <c r="N28" s="1"/>
      <c r="O28" s="1"/>
      <c r="P28" s="1"/>
      <c r="Q28" s="1"/>
    </row>
    <row r="29" spans="1:19" x14ac:dyDescent="0.4">
      <c r="A29" s="1"/>
      <c r="B29" s="1"/>
      <c r="C29" s="1"/>
      <c r="D29" s="1"/>
      <c r="E29" s="1"/>
      <c r="F29" s="1"/>
      <c r="G29" s="1"/>
      <c r="H29" s="1"/>
      <c r="I29" s="1"/>
      <c r="J29" s="1"/>
      <c r="K29" s="1"/>
      <c r="L29" s="1"/>
      <c r="M29" s="1"/>
      <c r="N29" s="1"/>
      <c r="O29" s="1"/>
      <c r="P29" s="1"/>
      <c r="Q29" s="1"/>
    </row>
    <row r="30" spans="1:19" x14ac:dyDescent="0.4">
      <c r="A30" s="1"/>
      <c r="B30" s="1"/>
      <c r="C30" s="1"/>
      <c r="D30" s="1"/>
      <c r="E30" s="1"/>
      <c r="F30" s="1"/>
      <c r="G30" s="1"/>
      <c r="H30" s="1"/>
      <c r="I30" s="1"/>
      <c r="J30" s="1"/>
      <c r="K30" s="1"/>
      <c r="L30" s="1"/>
      <c r="M30" s="1"/>
      <c r="N30" s="1"/>
      <c r="O30" s="1"/>
      <c r="P30" s="1"/>
      <c r="Q30" s="1"/>
    </row>
    <row r="31" spans="1:19" x14ac:dyDescent="0.4">
      <c r="A31" s="1"/>
      <c r="B31" s="1"/>
      <c r="C31" s="1"/>
      <c r="D31" s="1"/>
      <c r="E31" s="1"/>
      <c r="F31" s="1"/>
      <c r="G31" s="1"/>
      <c r="H31" s="1"/>
      <c r="I31" s="1"/>
      <c r="J31" s="1"/>
      <c r="K31" s="1"/>
      <c r="L31" s="1"/>
      <c r="M31" s="1"/>
      <c r="N31" s="1"/>
      <c r="O31" s="1"/>
      <c r="P31" s="1"/>
      <c r="Q31" s="1"/>
    </row>
  </sheetData>
  <sheetProtection sheet="1" objects="1" scenarios="1"/>
  <mergeCells count="14">
    <mergeCell ref="D5:Q5"/>
    <mergeCell ref="D7:E7"/>
    <mergeCell ref="I7:Q7"/>
    <mergeCell ref="G8:Q8"/>
    <mergeCell ref="D9:E9"/>
    <mergeCell ref="F9:O9"/>
    <mergeCell ref="P9:Q9"/>
    <mergeCell ref="A13:P13"/>
    <mergeCell ref="D10:E10"/>
    <mergeCell ref="F10:J10"/>
    <mergeCell ref="K10:L10"/>
    <mergeCell ref="M10:Q10"/>
    <mergeCell ref="D11:E11"/>
    <mergeCell ref="F11:Q11"/>
  </mergeCells>
  <phoneticPr fontId="1"/>
  <dataValidations count="6">
    <dataValidation type="custom" imeMode="disabled" showInputMessage="1" showErrorMessage="1" error="提出期間は、２月から３月までです。（２月は29日まで、３月は31日まで）" prompt="&quot;２&quot;又は&quot;３&quot;を入力してください。" sqref="M1" xr:uid="{C6FB981A-DA68-4F36-8082-A3C90A7D31EC}">
      <formula1>OR(AND(M1=2,O1&lt;29),AND(M1=3,O1&lt;32))</formula1>
    </dataValidation>
    <dataValidation type="custom" imeMode="disabled" showInputMessage="1" showErrorMessage="1" error="日付を確認してください。（２月は1日～28日、３月は１日～31日です。）" prompt="&quot;月&quot;を先に入力してください。" sqref="O1" xr:uid="{99E76B42-E719-49C6-8C7F-CFE056802DC5}">
      <formula1>OR(AND(M1=2,O1&gt;0,O1&lt;29),AND(M1=3,O1&gt;1,O1&lt;32))</formula1>
    </dataValidation>
    <dataValidation imeMode="on" allowBlank="1" showInputMessage="1" showErrorMessage="1" sqref="D6:Q6" xr:uid="{AB442B31-774B-42AE-AA51-01CCD9B63873}"/>
    <dataValidation imeMode="halfAlpha" allowBlank="1" showInputMessage="1" showErrorMessage="1" sqref="K10" xr:uid="{7783C198-2BF1-463A-A10A-C5FDD3D3C8FA}"/>
    <dataValidation imeMode="off" allowBlank="1" showInputMessage="1" showErrorMessage="1" sqref="F10:J10 M10:Q10 F11:Q11" xr:uid="{43024585-A753-4650-80BE-B83541289018}"/>
    <dataValidation imeMode="hiragana" allowBlank="1" showInputMessage="1" showErrorMessage="1" sqref="D5:Q5 I7:Q7 G8:Q8 F9:O9" xr:uid="{F32F5E7B-4EB1-44C9-B52A-215C75F43277}"/>
  </dataValidations>
  <pageMargins left="1.03" right="0.45" top="1.08" bottom="0.47244094488188981" header="0.63" footer="0.31496062992125984"/>
  <pageSetup paperSize="9" fitToHeight="0" orientation="portrait" r:id="rId1"/>
  <headerFooter>
    <oddHeader>&amp;L&amp;"ＭＳ 明朝,標準"第５号様式（第９条関係）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A6A5-ADEE-485F-A950-24F9706ED8AD}">
  <sheetPr>
    <tabColor rgb="FFFFC000"/>
    <pageSetUpPr fitToPage="1"/>
  </sheetPr>
  <dimension ref="A1:G34"/>
  <sheetViews>
    <sheetView view="pageBreakPreview" zoomScaleNormal="100" zoomScaleSheetLayoutView="100" workbookViewId="0">
      <selection activeCell="D3" sqref="D3:E3"/>
    </sheetView>
  </sheetViews>
  <sheetFormatPr defaultRowHeight="18.75" x14ac:dyDescent="0.4"/>
  <cols>
    <col min="1" max="1" width="3.625" customWidth="1"/>
    <col min="2" max="2" width="18.625" customWidth="1"/>
    <col min="3" max="3" width="12.625" customWidth="1"/>
    <col min="4" max="4" width="32.625" customWidth="1"/>
    <col min="5" max="5" width="12.625" customWidth="1"/>
  </cols>
  <sheetData>
    <row r="1" spans="1:7" ht="30" customHeight="1" x14ac:dyDescent="0.4">
      <c r="A1" s="63" t="s">
        <v>117</v>
      </c>
      <c r="B1" s="63"/>
      <c r="C1" s="63"/>
      <c r="D1" s="63"/>
      <c r="E1" s="63"/>
      <c r="F1" s="3"/>
      <c r="G1" s="3"/>
    </row>
    <row r="2" spans="1:7" x14ac:dyDescent="0.4">
      <c r="A2" s="3"/>
      <c r="B2" s="3"/>
      <c r="C2" s="3"/>
      <c r="D2" s="3"/>
      <c r="E2" s="3"/>
      <c r="F2" s="3"/>
      <c r="G2" s="3"/>
    </row>
    <row r="3" spans="1:7" ht="30" customHeight="1" x14ac:dyDescent="0.4">
      <c r="A3" s="3"/>
      <c r="B3" s="3"/>
      <c r="C3" s="5" t="s">
        <v>37</v>
      </c>
      <c r="D3" s="61" t="str">
        <f>IF('実績報告書（最初に入力）'!D5="","",'実績報告書（最初に入力）'!D5)</f>
        <v/>
      </c>
      <c r="E3" s="62"/>
      <c r="F3" s="3"/>
      <c r="G3" s="3"/>
    </row>
    <row r="4" spans="1:7" ht="10.5" customHeight="1" x14ac:dyDescent="0.4">
      <c r="A4" s="3"/>
      <c r="B4" s="3"/>
      <c r="C4" s="3"/>
      <c r="D4" s="3"/>
      <c r="E4" s="3"/>
      <c r="F4" s="3"/>
      <c r="G4" s="3"/>
    </row>
    <row r="5" spans="1:7" ht="35.25" customHeight="1" x14ac:dyDescent="0.4">
      <c r="A5" s="68" t="s">
        <v>43</v>
      </c>
      <c r="B5" s="70"/>
      <c r="C5" s="68" t="s">
        <v>7</v>
      </c>
      <c r="D5" s="69"/>
      <c r="E5" s="4" t="s">
        <v>44</v>
      </c>
      <c r="F5" s="3"/>
      <c r="G5" s="3"/>
    </row>
    <row r="6" spans="1:7" ht="21" customHeight="1" x14ac:dyDescent="0.4">
      <c r="A6" s="33"/>
      <c r="B6" s="36"/>
      <c r="C6" s="71"/>
      <c r="D6" s="72"/>
      <c r="E6" s="25"/>
      <c r="F6" s="20" t="str">
        <f t="shared" ref="F6:F34" si="0">IF(AND(C6="",E6&gt;0),"行催事名を入力してください。","")</f>
        <v/>
      </c>
      <c r="G6" s="3"/>
    </row>
    <row r="7" spans="1:7" ht="21" customHeight="1" x14ac:dyDescent="0.4">
      <c r="A7" s="34"/>
      <c r="B7" s="38"/>
      <c r="C7" s="64"/>
      <c r="D7" s="65"/>
      <c r="E7" s="26"/>
      <c r="F7" s="20" t="str">
        <f t="shared" si="0"/>
        <v/>
      </c>
      <c r="G7" s="3"/>
    </row>
    <row r="8" spans="1:7" ht="21" customHeight="1" x14ac:dyDescent="0.4">
      <c r="A8" s="34"/>
      <c r="B8" s="37"/>
      <c r="C8" s="64"/>
      <c r="D8" s="65"/>
      <c r="E8" s="26"/>
      <c r="F8" s="20" t="str">
        <f t="shared" si="0"/>
        <v/>
      </c>
      <c r="G8" s="3"/>
    </row>
    <row r="9" spans="1:7" ht="21" customHeight="1" x14ac:dyDescent="0.4">
      <c r="A9" s="34"/>
      <c r="B9" s="38"/>
      <c r="C9" s="64"/>
      <c r="D9" s="65"/>
      <c r="E9" s="26"/>
      <c r="F9" s="20" t="str">
        <f t="shared" si="0"/>
        <v/>
      </c>
      <c r="G9" s="3"/>
    </row>
    <row r="10" spans="1:7" ht="21" customHeight="1" x14ac:dyDescent="0.4">
      <c r="A10" s="34"/>
      <c r="B10" s="37"/>
      <c r="C10" s="64"/>
      <c r="D10" s="65"/>
      <c r="E10" s="26"/>
      <c r="F10" s="20" t="str">
        <f t="shared" si="0"/>
        <v/>
      </c>
      <c r="G10" s="3"/>
    </row>
    <row r="11" spans="1:7" ht="21" customHeight="1" x14ac:dyDescent="0.4">
      <c r="A11" s="34"/>
      <c r="B11" s="37"/>
      <c r="C11" s="64"/>
      <c r="D11" s="65"/>
      <c r="E11" s="26"/>
      <c r="F11" s="20" t="str">
        <f t="shared" si="0"/>
        <v/>
      </c>
      <c r="G11" s="3"/>
    </row>
    <row r="12" spans="1:7" ht="21" customHeight="1" x14ac:dyDescent="0.4">
      <c r="A12" s="34"/>
      <c r="B12" s="38"/>
      <c r="C12" s="64"/>
      <c r="D12" s="65"/>
      <c r="E12" s="26"/>
      <c r="F12" s="20" t="str">
        <f t="shared" si="0"/>
        <v/>
      </c>
      <c r="G12" s="3"/>
    </row>
    <row r="13" spans="1:7" ht="21" customHeight="1" x14ac:dyDescent="0.4">
      <c r="A13" s="34"/>
      <c r="B13" s="38"/>
      <c r="C13" s="64"/>
      <c r="D13" s="65"/>
      <c r="E13" s="26"/>
      <c r="F13" s="20" t="str">
        <f t="shared" si="0"/>
        <v/>
      </c>
      <c r="G13" s="3"/>
    </row>
    <row r="14" spans="1:7" ht="21" customHeight="1" x14ac:dyDescent="0.4">
      <c r="A14" s="34"/>
      <c r="B14" s="38"/>
      <c r="C14" s="64"/>
      <c r="D14" s="65"/>
      <c r="E14" s="26"/>
      <c r="F14" s="20" t="str">
        <f t="shared" si="0"/>
        <v/>
      </c>
      <c r="G14" s="3"/>
    </row>
    <row r="15" spans="1:7" ht="21" customHeight="1" x14ac:dyDescent="0.4">
      <c r="A15" s="34"/>
      <c r="B15" s="38"/>
      <c r="C15" s="64"/>
      <c r="D15" s="65"/>
      <c r="E15" s="26"/>
      <c r="F15" s="20" t="str">
        <f t="shared" si="0"/>
        <v/>
      </c>
      <c r="G15" s="3"/>
    </row>
    <row r="16" spans="1:7" ht="21" customHeight="1" x14ac:dyDescent="0.4">
      <c r="A16" s="34"/>
      <c r="B16" s="38"/>
      <c r="C16" s="64"/>
      <c r="D16" s="65"/>
      <c r="E16" s="26"/>
      <c r="F16" s="20" t="str">
        <f t="shared" si="0"/>
        <v/>
      </c>
      <c r="G16" s="3"/>
    </row>
    <row r="17" spans="1:7" ht="21" customHeight="1" x14ac:dyDescent="0.4">
      <c r="A17" s="34"/>
      <c r="B17" s="38"/>
      <c r="C17" s="64"/>
      <c r="D17" s="65"/>
      <c r="E17" s="26"/>
      <c r="F17" s="20" t="str">
        <f t="shared" si="0"/>
        <v/>
      </c>
      <c r="G17" s="3"/>
    </row>
    <row r="18" spans="1:7" ht="21" customHeight="1" x14ac:dyDescent="0.4">
      <c r="A18" s="34"/>
      <c r="B18" s="38"/>
      <c r="C18" s="64"/>
      <c r="D18" s="65"/>
      <c r="E18" s="26"/>
      <c r="F18" s="20" t="str">
        <f t="shared" si="0"/>
        <v/>
      </c>
      <c r="G18" s="3"/>
    </row>
    <row r="19" spans="1:7" ht="21" customHeight="1" x14ac:dyDescent="0.4">
      <c r="A19" s="34"/>
      <c r="B19" s="38"/>
      <c r="C19" s="64"/>
      <c r="D19" s="65"/>
      <c r="E19" s="26"/>
      <c r="F19" s="20" t="str">
        <f t="shared" si="0"/>
        <v/>
      </c>
      <c r="G19" s="3"/>
    </row>
    <row r="20" spans="1:7" ht="21" customHeight="1" x14ac:dyDescent="0.4">
      <c r="A20" s="34"/>
      <c r="B20" s="38"/>
      <c r="C20" s="64"/>
      <c r="D20" s="65"/>
      <c r="E20" s="26"/>
      <c r="F20" s="20" t="str">
        <f t="shared" si="0"/>
        <v/>
      </c>
      <c r="G20" s="3"/>
    </row>
    <row r="21" spans="1:7" ht="21" customHeight="1" x14ac:dyDescent="0.4">
      <c r="A21" s="34"/>
      <c r="B21" s="38"/>
      <c r="C21" s="64"/>
      <c r="D21" s="65"/>
      <c r="E21" s="26"/>
      <c r="F21" s="20" t="str">
        <f t="shared" si="0"/>
        <v/>
      </c>
      <c r="G21" s="3"/>
    </row>
    <row r="22" spans="1:7" ht="21" customHeight="1" x14ac:dyDescent="0.4">
      <c r="A22" s="34"/>
      <c r="B22" s="38"/>
      <c r="C22" s="64"/>
      <c r="D22" s="65"/>
      <c r="E22" s="26"/>
      <c r="F22" s="20" t="str">
        <f t="shared" si="0"/>
        <v/>
      </c>
      <c r="G22" s="3"/>
    </row>
    <row r="23" spans="1:7" ht="21" customHeight="1" x14ac:dyDescent="0.4">
      <c r="A23" s="34"/>
      <c r="B23" s="38"/>
      <c r="C23" s="64"/>
      <c r="D23" s="65"/>
      <c r="E23" s="26"/>
      <c r="F23" s="20" t="str">
        <f t="shared" si="0"/>
        <v/>
      </c>
      <c r="G23" s="3"/>
    </row>
    <row r="24" spans="1:7" ht="21" customHeight="1" x14ac:dyDescent="0.4">
      <c r="A24" s="34"/>
      <c r="B24" s="38"/>
      <c r="C24" s="64"/>
      <c r="D24" s="65"/>
      <c r="E24" s="26"/>
      <c r="F24" s="20" t="str">
        <f t="shared" si="0"/>
        <v/>
      </c>
      <c r="G24" s="3"/>
    </row>
    <row r="25" spans="1:7" ht="21" customHeight="1" x14ac:dyDescent="0.4">
      <c r="A25" s="34"/>
      <c r="B25" s="38"/>
      <c r="C25" s="64"/>
      <c r="D25" s="65"/>
      <c r="E25" s="26"/>
      <c r="F25" s="20" t="str">
        <f t="shared" si="0"/>
        <v/>
      </c>
      <c r="G25" s="3"/>
    </row>
    <row r="26" spans="1:7" ht="21" customHeight="1" x14ac:dyDescent="0.4">
      <c r="A26" s="34"/>
      <c r="B26" s="38"/>
      <c r="C26" s="64"/>
      <c r="D26" s="65"/>
      <c r="E26" s="26"/>
      <c r="F26" s="20" t="str">
        <f t="shared" si="0"/>
        <v/>
      </c>
      <c r="G26" s="3"/>
    </row>
    <row r="27" spans="1:7" ht="21" customHeight="1" x14ac:dyDescent="0.4">
      <c r="A27" s="34"/>
      <c r="B27" s="38"/>
      <c r="C27" s="64"/>
      <c r="D27" s="65"/>
      <c r="E27" s="26"/>
      <c r="F27" s="20" t="str">
        <f t="shared" si="0"/>
        <v/>
      </c>
      <c r="G27" s="3"/>
    </row>
    <row r="28" spans="1:7" ht="21" customHeight="1" x14ac:dyDescent="0.4">
      <c r="A28" s="34"/>
      <c r="B28" s="38"/>
      <c r="C28" s="64"/>
      <c r="D28" s="65"/>
      <c r="E28" s="26"/>
      <c r="F28" s="20" t="str">
        <f t="shared" si="0"/>
        <v/>
      </c>
      <c r="G28" s="3"/>
    </row>
    <row r="29" spans="1:7" ht="21" customHeight="1" x14ac:dyDescent="0.4">
      <c r="A29" s="34"/>
      <c r="B29" s="38"/>
      <c r="C29" s="64"/>
      <c r="D29" s="65"/>
      <c r="E29" s="26"/>
      <c r="F29" s="20" t="str">
        <f t="shared" si="0"/>
        <v/>
      </c>
      <c r="G29" s="3"/>
    </row>
    <row r="30" spans="1:7" ht="21" customHeight="1" x14ac:dyDescent="0.4">
      <c r="A30" s="34"/>
      <c r="B30" s="38"/>
      <c r="C30" s="64"/>
      <c r="D30" s="65"/>
      <c r="E30" s="26"/>
      <c r="F30" s="20" t="str">
        <f t="shared" si="0"/>
        <v/>
      </c>
      <c r="G30" s="3"/>
    </row>
    <row r="31" spans="1:7" ht="21" customHeight="1" x14ac:dyDescent="0.4">
      <c r="A31" s="34"/>
      <c r="B31" s="38"/>
      <c r="C31" s="64"/>
      <c r="D31" s="65"/>
      <c r="E31" s="26"/>
      <c r="F31" s="20" t="str">
        <f t="shared" si="0"/>
        <v/>
      </c>
      <c r="G31" s="3"/>
    </row>
    <row r="32" spans="1:7" ht="21" customHeight="1" x14ac:dyDescent="0.4">
      <c r="A32" s="34"/>
      <c r="B32" s="38"/>
      <c r="C32" s="64"/>
      <c r="D32" s="65"/>
      <c r="E32" s="26"/>
      <c r="F32" s="20" t="str">
        <f t="shared" si="0"/>
        <v/>
      </c>
      <c r="G32" s="3"/>
    </row>
    <row r="33" spans="1:7" ht="21" customHeight="1" x14ac:dyDescent="0.4">
      <c r="A33" s="34"/>
      <c r="B33" s="38"/>
      <c r="C33" s="64"/>
      <c r="D33" s="65"/>
      <c r="E33" s="26"/>
      <c r="F33" s="20" t="str">
        <f t="shared" si="0"/>
        <v/>
      </c>
      <c r="G33" s="3"/>
    </row>
    <row r="34" spans="1:7" ht="21" customHeight="1" x14ac:dyDescent="0.4">
      <c r="A34" s="35"/>
      <c r="B34" s="39"/>
      <c r="C34" s="66"/>
      <c r="D34" s="67"/>
      <c r="E34" s="27"/>
      <c r="F34" s="20" t="str">
        <f t="shared" si="0"/>
        <v/>
      </c>
      <c r="G34" s="3"/>
    </row>
  </sheetData>
  <sheetProtection sheet="1" objects="1" scenarios="1"/>
  <mergeCells count="33">
    <mergeCell ref="C13:D13"/>
    <mergeCell ref="C5:D5"/>
    <mergeCell ref="A5:B5"/>
    <mergeCell ref="C6:D6"/>
    <mergeCell ref="C7:D7"/>
    <mergeCell ref="C8:D8"/>
    <mergeCell ref="C9:D9"/>
    <mergeCell ref="C10:D10"/>
    <mergeCell ref="C11:D11"/>
    <mergeCell ref="C12:D12"/>
    <mergeCell ref="C34:D34"/>
    <mergeCell ref="C26:D26"/>
    <mergeCell ref="C27:D27"/>
    <mergeCell ref="C28:D28"/>
    <mergeCell ref="C29:D29"/>
    <mergeCell ref="C30:D30"/>
    <mergeCell ref="C31:D31"/>
    <mergeCell ref="D3:E3"/>
    <mergeCell ref="A1:E1"/>
    <mergeCell ref="C32:D32"/>
    <mergeCell ref="C33:D33"/>
    <mergeCell ref="C25:D25"/>
    <mergeCell ref="C14:D14"/>
    <mergeCell ref="C15:D15"/>
    <mergeCell ref="C16:D16"/>
    <mergeCell ref="C17:D17"/>
    <mergeCell ref="C18:D18"/>
    <mergeCell ref="C19:D19"/>
    <mergeCell ref="C20:D20"/>
    <mergeCell ref="C21:D21"/>
    <mergeCell ref="C22:D22"/>
    <mergeCell ref="C23:D23"/>
    <mergeCell ref="C24:D24"/>
  </mergeCells>
  <phoneticPr fontId="1"/>
  <dataValidations count="2">
    <dataValidation imeMode="off" allowBlank="1" showInputMessage="1" showErrorMessage="1" sqref="E6:E34 B6:B34" xr:uid="{12BA7B9F-DAF8-4FDA-8DDF-39F2D8E700ED}"/>
    <dataValidation imeMode="on" allowBlank="1" showInputMessage="1" showErrorMessage="1" sqref="C6:D34" xr:uid="{2142E56C-F9C1-4176-8C2E-BAA423334F46}"/>
  </dataValidations>
  <pageMargins left="0.9" right="0.38" top="0.63" bottom="0.57999999999999996" header="0.3" footer="0.3"/>
  <pageSetup paperSize="9" fitToHeight="0" orientation="portrait" r:id="rId1"/>
  <ignoredErrors>
    <ignoredError sqref="F6:F32 F33:F34" emptyCellReferenc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BB7DF4-39A6-456A-949F-EAF96513942D}">
          <x14:formula1>
            <xm:f>Sheet2!$A$1:$A$30</xm:f>
          </x14:formula1>
          <xm:sqref>A6:A34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0C07-B6D5-4EFC-A1AD-58B80B81DF6B}">
  <sheetPr>
    <pageSetUpPr fitToPage="1"/>
  </sheetPr>
  <dimension ref="A1:G34"/>
  <sheetViews>
    <sheetView view="pageBreakPreview" zoomScaleNormal="100" zoomScaleSheetLayoutView="100" workbookViewId="0">
      <selection activeCell="C6" sqref="C6:D6"/>
    </sheetView>
  </sheetViews>
  <sheetFormatPr defaultRowHeight="18.75" x14ac:dyDescent="0.4"/>
  <cols>
    <col min="1" max="1" width="3.625" customWidth="1"/>
    <col min="2" max="2" width="18.625" customWidth="1"/>
    <col min="3" max="3" width="12.625" customWidth="1"/>
    <col min="4" max="4" width="32.625" customWidth="1"/>
    <col min="5" max="5" width="12.625" customWidth="1"/>
  </cols>
  <sheetData>
    <row r="1" spans="1:7" ht="30" customHeight="1" x14ac:dyDescent="0.4">
      <c r="A1" s="63" t="s">
        <v>117</v>
      </c>
      <c r="B1" s="63"/>
      <c r="C1" s="63"/>
      <c r="D1" s="63"/>
      <c r="E1" s="63"/>
      <c r="F1" s="3"/>
      <c r="G1" s="3"/>
    </row>
    <row r="2" spans="1:7" x14ac:dyDescent="0.4">
      <c r="A2" s="3"/>
      <c r="B2" s="3"/>
      <c r="C2" s="3"/>
      <c r="D2" s="3"/>
      <c r="E2" s="3"/>
      <c r="F2" s="3"/>
      <c r="G2" s="3"/>
    </row>
    <row r="3" spans="1:7" ht="30" customHeight="1" x14ac:dyDescent="0.4">
      <c r="A3" s="3"/>
      <c r="B3" s="3"/>
      <c r="C3" s="5" t="s">
        <v>8</v>
      </c>
      <c r="D3" s="61" t="s">
        <v>80</v>
      </c>
      <c r="E3" s="62"/>
      <c r="F3" s="3"/>
      <c r="G3" s="3"/>
    </row>
    <row r="4" spans="1:7" ht="10.5" customHeight="1" x14ac:dyDescent="0.4">
      <c r="A4" s="3"/>
      <c r="B4" s="3"/>
      <c r="C4" s="3"/>
      <c r="D4" s="3"/>
      <c r="E4" s="3"/>
      <c r="F4" s="3"/>
      <c r="G4" s="3"/>
    </row>
    <row r="5" spans="1:7" ht="35.25" customHeight="1" x14ac:dyDescent="0.4">
      <c r="A5" s="68" t="s">
        <v>43</v>
      </c>
      <c r="B5" s="70"/>
      <c r="C5" s="68" t="s">
        <v>7</v>
      </c>
      <c r="D5" s="69"/>
      <c r="E5" s="4" t="s">
        <v>44</v>
      </c>
      <c r="F5" s="3"/>
      <c r="G5" s="3"/>
    </row>
    <row r="6" spans="1:7" ht="21" customHeight="1" x14ac:dyDescent="0.4">
      <c r="A6" s="41" t="s">
        <v>79</v>
      </c>
      <c r="B6" s="42">
        <v>45388</v>
      </c>
      <c r="C6" s="76" t="s">
        <v>81</v>
      </c>
      <c r="D6" s="77"/>
      <c r="E6" s="43">
        <v>43</v>
      </c>
      <c r="F6" s="20" t="str">
        <f t="shared" ref="F6:F34" si="0">IF(AND(C6="",E6&gt;0),"行催事名を入力してください。","")</f>
        <v/>
      </c>
      <c r="G6" s="3"/>
    </row>
    <row r="7" spans="1:7" ht="21" customHeight="1" x14ac:dyDescent="0.4">
      <c r="A7" s="44" t="s">
        <v>82</v>
      </c>
      <c r="B7" s="45">
        <v>45417</v>
      </c>
      <c r="C7" s="73" t="s">
        <v>118</v>
      </c>
      <c r="D7" s="59"/>
      <c r="E7" s="46">
        <v>40</v>
      </c>
      <c r="F7" s="20" t="str">
        <f t="shared" si="0"/>
        <v/>
      </c>
      <c r="G7" s="3"/>
    </row>
    <row r="8" spans="1:7" ht="21" customHeight="1" x14ac:dyDescent="0.4">
      <c r="A8" s="44" t="s">
        <v>84</v>
      </c>
      <c r="B8" s="45">
        <v>45423</v>
      </c>
      <c r="C8" s="73" t="s">
        <v>119</v>
      </c>
      <c r="D8" s="59"/>
      <c r="E8" s="46">
        <v>20</v>
      </c>
      <c r="F8" s="20" t="str">
        <f t="shared" si="0"/>
        <v/>
      </c>
      <c r="G8" s="3"/>
    </row>
    <row r="9" spans="1:7" ht="21" customHeight="1" x14ac:dyDescent="0.4">
      <c r="A9" s="44"/>
      <c r="B9" s="45">
        <v>45626</v>
      </c>
      <c r="C9" s="73" t="s">
        <v>83</v>
      </c>
      <c r="D9" s="59"/>
      <c r="E9" s="46">
        <v>22</v>
      </c>
      <c r="F9" s="20" t="str">
        <f t="shared" si="0"/>
        <v/>
      </c>
      <c r="G9" s="3"/>
    </row>
    <row r="10" spans="1:7" ht="21" customHeight="1" x14ac:dyDescent="0.4">
      <c r="A10" s="44" t="s">
        <v>85</v>
      </c>
      <c r="B10" s="45">
        <v>45523</v>
      </c>
      <c r="C10" s="73" t="s">
        <v>86</v>
      </c>
      <c r="D10" s="59"/>
      <c r="E10" s="46" t="s">
        <v>126</v>
      </c>
      <c r="F10" s="20" t="str">
        <f t="shared" si="0"/>
        <v/>
      </c>
      <c r="G10" s="3"/>
    </row>
    <row r="11" spans="1:7" ht="21" customHeight="1" x14ac:dyDescent="0.4">
      <c r="A11" s="44"/>
      <c r="B11" s="45" t="s">
        <v>120</v>
      </c>
      <c r="C11" s="73"/>
      <c r="D11" s="59"/>
      <c r="E11" s="46"/>
      <c r="F11" s="20" t="str">
        <f t="shared" si="0"/>
        <v/>
      </c>
      <c r="G11" s="3"/>
    </row>
    <row r="12" spans="1:7" ht="21" customHeight="1" x14ac:dyDescent="0.4">
      <c r="A12" s="44" t="s">
        <v>87</v>
      </c>
      <c r="B12" s="45">
        <v>45500</v>
      </c>
      <c r="C12" s="73" t="s">
        <v>121</v>
      </c>
      <c r="D12" s="59"/>
      <c r="E12" s="46">
        <v>42</v>
      </c>
      <c r="F12" s="20" t="str">
        <f t="shared" si="0"/>
        <v/>
      </c>
      <c r="G12" s="3"/>
    </row>
    <row r="13" spans="1:7" ht="21" customHeight="1" x14ac:dyDescent="0.4">
      <c r="A13" s="44" t="s">
        <v>88</v>
      </c>
      <c r="B13" s="47" t="s">
        <v>122</v>
      </c>
      <c r="C13" s="73" t="s">
        <v>134</v>
      </c>
      <c r="D13" s="59"/>
      <c r="E13" s="46">
        <v>32</v>
      </c>
      <c r="F13" s="20" t="str">
        <f t="shared" si="0"/>
        <v/>
      </c>
      <c r="G13" s="3"/>
    </row>
    <row r="14" spans="1:7" ht="21" customHeight="1" x14ac:dyDescent="0.4">
      <c r="A14" s="44" t="s">
        <v>89</v>
      </c>
      <c r="B14" s="45">
        <v>45599</v>
      </c>
      <c r="C14" s="73" t="s">
        <v>123</v>
      </c>
      <c r="D14" s="59"/>
      <c r="E14" s="46">
        <v>43</v>
      </c>
      <c r="F14" s="20" t="str">
        <f t="shared" si="0"/>
        <v/>
      </c>
      <c r="G14" s="3"/>
    </row>
    <row r="15" spans="1:7" ht="21" customHeight="1" x14ac:dyDescent="0.4">
      <c r="A15" s="44" t="s">
        <v>94</v>
      </c>
      <c r="B15" s="45">
        <v>45648</v>
      </c>
      <c r="C15" s="73" t="s">
        <v>90</v>
      </c>
      <c r="D15" s="59"/>
      <c r="E15" s="46">
        <v>45</v>
      </c>
      <c r="F15" s="20" t="str">
        <f t="shared" si="0"/>
        <v/>
      </c>
      <c r="G15" s="3"/>
    </row>
    <row r="16" spans="1:7" ht="21" customHeight="1" x14ac:dyDescent="0.4">
      <c r="A16" s="44" t="s">
        <v>95</v>
      </c>
      <c r="B16" s="45">
        <v>45360</v>
      </c>
      <c r="C16" s="73" t="s">
        <v>91</v>
      </c>
      <c r="D16" s="59"/>
      <c r="E16" s="46">
        <v>45</v>
      </c>
      <c r="F16" s="20" t="str">
        <f t="shared" si="0"/>
        <v/>
      </c>
      <c r="G16" s="3"/>
    </row>
    <row r="17" spans="1:7" ht="21" customHeight="1" x14ac:dyDescent="0.4">
      <c r="A17" s="44" t="s">
        <v>96</v>
      </c>
      <c r="B17" s="47" t="s">
        <v>92</v>
      </c>
      <c r="C17" s="73" t="s">
        <v>93</v>
      </c>
      <c r="D17" s="59"/>
      <c r="E17" s="46" t="s">
        <v>124</v>
      </c>
      <c r="F17" s="20" t="str">
        <f t="shared" si="0"/>
        <v/>
      </c>
      <c r="G17" s="3"/>
    </row>
    <row r="18" spans="1:7" ht="21" customHeight="1" x14ac:dyDescent="0.4">
      <c r="A18" s="44"/>
      <c r="B18" s="47"/>
      <c r="C18" s="73"/>
      <c r="D18" s="59"/>
      <c r="E18" s="46"/>
      <c r="F18" s="20" t="str">
        <f t="shared" si="0"/>
        <v/>
      </c>
      <c r="G18" s="3"/>
    </row>
    <row r="19" spans="1:7" ht="21" customHeight="1" x14ac:dyDescent="0.4">
      <c r="A19" s="44"/>
      <c r="B19" s="47"/>
      <c r="C19" s="73"/>
      <c r="D19" s="59"/>
      <c r="E19" s="46"/>
      <c r="F19" s="20" t="str">
        <f t="shared" si="0"/>
        <v/>
      </c>
      <c r="G19" s="3"/>
    </row>
    <row r="20" spans="1:7" ht="21" customHeight="1" x14ac:dyDescent="0.4">
      <c r="A20" s="44"/>
      <c r="B20" s="47"/>
      <c r="C20" s="73"/>
      <c r="D20" s="59"/>
      <c r="E20" s="46"/>
      <c r="F20" s="20" t="str">
        <f t="shared" si="0"/>
        <v/>
      </c>
      <c r="G20" s="3"/>
    </row>
    <row r="21" spans="1:7" ht="21" customHeight="1" x14ac:dyDescent="0.4">
      <c r="A21" s="44"/>
      <c r="B21" s="47"/>
      <c r="C21" s="73"/>
      <c r="D21" s="59"/>
      <c r="E21" s="46"/>
      <c r="F21" s="20" t="str">
        <f t="shared" si="0"/>
        <v/>
      </c>
      <c r="G21" s="3"/>
    </row>
    <row r="22" spans="1:7" ht="21" customHeight="1" x14ac:dyDescent="0.4">
      <c r="A22" s="44"/>
      <c r="B22" s="47"/>
      <c r="C22" s="73"/>
      <c r="D22" s="59"/>
      <c r="E22" s="46"/>
      <c r="F22" s="20" t="str">
        <f t="shared" si="0"/>
        <v/>
      </c>
      <c r="G22" s="3"/>
    </row>
    <row r="23" spans="1:7" ht="21" customHeight="1" x14ac:dyDescent="0.4">
      <c r="A23" s="44"/>
      <c r="B23" s="47"/>
      <c r="C23" s="73"/>
      <c r="D23" s="59"/>
      <c r="E23" s="46"/>
      <c r="F23" s="20" t="str">
        <f t="shared" si="0"/>
        <v/>
      </c>
      <c r="G23" s="3"/>
    </row>
    <row r="24" spans="1:7" ht="21" customHeight="1" x14ac:dyDescent="0.4">
      <c r="A24" s="44"/>
      <c r="B24" s="47"/>
      <c r="C24" s="73"/>
      <c r="D24" s="59"/>
      <c r="E24" s="46"/>
      <c r="F24" s="20" t="str">
        <f t="shared" si="0"/>
        <v/>
      </c>
      <c r="G24" s="3"/>
    </row>
    <row r="25" spans="1:7" ht="21" customHeight="1" x14ac:dyDescent="0.4">
      <c r="A25" s="44"/>
      <c r="B25" s="47"/>
      <c r="C25" s="73"/>
      <c r="D25" s="59"/>
      <c r="E25" s="46"/>
      <c r="F25" s="20" t="str">
        <f t="shared" si="0"/>
        <v/>
      </c>
      <c r="G25" s="3"/>
    </row>
    <row r="26" spans="1:7" ht="21" customHeight="1" x14ac:dyDescent="0.4">
      <c r="A26" s="44"/>
      <c r="B26" s="47"/>
      <c r="C26" s="73"/>
      <c r="D26" s="59"/>
      <c r="E26" s="46"/>
      <c r="F26" s="20" t="str">
        <f t="shared" si="0"/>
        <v/>
      </c>
      <c r="G26" s="3"/>
    </row>
    <row r="27" spans="1:7" ht="21" customHeight="1" x14ac:dyDescent="0.4">
      <c r="A27" s="44"/>
      <c r="B27" s="47"/>
      <c r="C27" s="73"/>
      <c r="D27" s="59"/>
      <c r="E27" s="46"/>
      <c r="F27" s="20" t="str">
        <f t="shared" si="0"/>
        <v/>
      </c>
      <c r="G27" s="3"/>
    </row>
    <row r="28" spans="1:7" ht="21" customHeight="1" x14ac:dyDescent="0.4">
      <c r="A28" s="44"/>
      <c r="B28" s="47"/>
      <c r="C28" s="73"/>
      <c r="D28" s="59"/>
      <c r="E28" s="46"/>
      <c r="F28" s="20" t="str">
        <f t="shared" si="0"/>
        <v/>
      </c>
      <c r="G28" s="3"/>
    </row>
    <row r="29" spans="1:7" ht="21" customHeight="1" x14ac:dyDescent="0.4">
      <c r="A29" s="44"/>
      <c r="B29" s="47"/>
      <c r="C29" s="73"/>
      <c r="D29" s="59"/>
      <c r="E29" s="46"/>
      <c r="F29" s="20" t="str">
        <f t="shared" si="0"/>
        <v/>
      </c>
      <c r="G29" s="3"/>
    </row>
    <row r="30" spans="1:7" ht="21" customHeight="1" x14ac:dyDescent="0.4">
      <c r="A30" s="44"/>
      <c r="B30" s="47"/>
      <c r="C30" s="73"/>
      <c r="D30" s="59"/>
      <c r="E30" s="46"/>
      <c r="F30" s="20" t="str">
        <f t="shared" si="0"/>
        <v/>
      </c>
      <c r="G30" s="3"/>
    </row>
    <row r="31" spans="1:7" ht="21" customHeight="1" x14ac:dyDescent="0.4">
      <c r="A31" s="44"/>
      <c r="B31" s="47"/>
      <c r="C31" s="73"/>
      <c r="D31" s="59"/>
      <c r="E31" s="46"/>
      <c r="F31" s="20" t="str">
        <f t="shared" si="0"/>
        <v/>
      </c>
      <c r="G31" s="3"/>
    </row>
    <row r="32" spans="1:7" ht="21" customHeight="1" x14ac:dyDescent="0.4">
      <c r="A32" s="44"/>
      <c r="B32" s="47"/>
      <c r="C32" s="73"/>
      <c r="D32" s="59"/>
      <c r="E32" s="46"/>
      <c r="F32" s="20" t="str">
        <f t="shared" si="0"/>
        <v/>
      </c>
      <c r="G32" s="3"/>
    </row>
    <row r="33" spans="1:7" ht="21" customHeight="1" x14ac:dyDescent="0.4">
      <c r="A33" s="44"/>
      <c r="B33" s="47"/>
      <c r="C33" s="73"/>
      <c r="D33" s="59"/>
      <c r="E33" s="46"/>
      <c r="F33" s="20" t="str">
        <f t="shared" si="0"/>
        <v/>
      </c>
      <c r="G33" s="3"/>
    </row>
    <row r="34" spans="1:7" ht="21" customHeight="1" x14ac:dyDescent="0.4">
      <c r="A34" s="48"/>
      <c r="B34" s="49"/>
      <c r="C34" s="74"/>
      <c r="D34" s="75"/>
      <c r="E34" s="50"/>
      <c r="F34" s="20" t="str">
        <f t="shared" si="0"/>
        <v/>
      </c>
      <c r="G34" s="3"/>
    </row>
  </sheetData>
  <sheetProtection sheet="1" objects="1" scenarios="1"/>
  <mergeCells count="33">
    <mergeCell ref="C13:D13"/>
    <mergeCell ref="A1:E1"/>
    <mergeCell ref="D3:E3"/>
    <mergeCell ref="A5:B5"/>
    <mergeCell ref="C5:D5"/>
    <mergeCell ref="C6:D6"/>
    <mergeCell ref="C7:D7"/>
    <mergeCell ref="C8:D8"/>
    <mergeCell ref="C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C32:D32"/>
    <mergeCell ref="C33:D33"/>
    <mergeCell ref="C34:D34"/>
    <mergeCell ref="C26:D26"/>
    <mergeCell ref="C27:D27"/>
    <mergeCell ref="C28:D28"/>
    <mergeCell ref="C29:D29"/>
    <mergeCell ref="C30:D30"/>
    <mergeCell ref="C31:D31"/>
  </mergeCells>
  <phoneticPr fontId="1"/>
  <dataValidations count="1">
    <dataValidation imeMode="off" allowBlank="1" showInputMessage="1" showErrorMessage="1" sqref="E6:E34 B6:B34" xr:uid="{2823B680-69D5-4B5F-AB0D-6139BB8AD0D4}"/>
  </dataValidations>
  <pageMargins left="0.9" right="0.38" top="0.63" bottom="0.57999999999999996"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1FB1A30-24EE-4C3A-BCBB-B678CBAB767E}">
          <x14:formula1>
            <xm:f>Sheet2!$A$1:$A$30</xm:f>
          </x14:formula1>
          <xm:sqref>A6:A34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C1769-FF05-4E25-9D32-BF410B006AEB}">
  <sheetPr>
    <tabColor rgb="FFFFC000"/>
    <pageSetUpPr fitToPage="1"/>
  </sheetPr>
  <dimension ref="A1:O31"/>
  <sheetViews>
    <sheetView view="pageBreakPreview" zoomScaleNormal="100" zoomScaleSheetLayoutView="100" workbookViewId="0">
      <selection activeCell="G3" sqref="G3:M3"/>
    </sheetView>
  </sheetViews>
  <sheetFormatPr defaultRowHeight="18.75" x14ac:dyDescent="0.4"/>
  <cols>
    <col min="1" max="2" width="2.625" customWidth="1"/>
    <col min="3" max="3" width="15.625" customWidth="1"/>
    <col min="4" max="4" width="2.625" customWidth="1"/>
    <col min="5" max="5" width="5.625" customWidth="1"/>
    <col min="6" max="6" width="10.625" customWidth="1"/>
    <col min="7" max="7" width="5.625" customWidth="1"/>
    <col min="8" max="8" width="7.625" customWidth="1"/>
    <col min="9" max="10" width="3.625" customWidth="1"/>
    <col min="11" max="11" width="6.625" customWidth="1"/>
    <col min="12" max="12" width="4.625" customWidth="1"/>
    <col min="13" max="13" width="9.75" customWidth="1"/>
  </cols>
  <sheetData>
    <row r="1" spans="1:15" ht="30" customHeight="1" x14ac:dyDescent="0.4">
      <c r="A1" s="63" t="s">
        <v>125</v>
      </c>
      <c r="B1" s="63"/>
      <c r="C1" s="63"/>
      <c r="D1" s="63"/>
      <c r="E1" s="63"/>
      <c r="F1" s="63"/>
      <c r="G1" s="63"/>
      <c r="H1" s="63"/>
      <c r="I1" s="63"/>
      <c r="J1" s="63"/>
      <c r="K1" s="63"/>
      <c r="L1" s="63"/>
      <c r="M1" s="63"/>
      <c r="N1" s="3"/>
      <c r="O1" s="3"/>
    </row>
    <row r="2" spans="1:15" ht="5.0999999999999996" customHeight="1" x14ac:dyDescent="0.4">
      <c r="A2" s="3"/>
      <c r="B2" s="3"/>
      <c r="C2" s="3"/>
      <c r="D2" s="3"/>
      <c r="E2" s="3"/>
      <c r="F2" s="3"/>
      <c r="G2" s="3"/>
      <c r="H2" s="3"/>
      <c r="I2" s="3"/>
      <c r="J2" s="3"/>
      <c r="K2" s="3"/>
      <c r="L2" s="3"/>
      <c r="M2" s="3"/>
      <c r="N2" s="3"/>
      <c r="O2" s="3"/>
    </row>
    <row r="3" spans="1:15" ht="32.25" customHeight="1" x14ac:dyDescent="0.4">
      <c r="A3" s="3"/>
      <c r="B3" s="3"/>
      <c r="C3" s="3"/>
      <c r="D3" s="3"/>
      <c r="E3" s="3"/>
      <c r="F3" s="5" t="s">
        <v>8</v>
      </c>
      <c r="G3" s="61" t="str">
        <f>IF('実績報告書（最初に入力）'!D5="","",'実績報告書（最初に入力）'!D5)</f>
        <v/>
      </c>
      <c r="H3" s="91"/>
      <c r="I3" s="91"/>
      <c r="J3" s="91"/>
      <c r="K3" s="91"/>
      <c r="L3" s="91"/>
      <c r="M3" s="62"/>
      <c r="N3" s="3"/>
      <c r="O3" s="3"/>
    </row>
    <row r="4" spans="1:15" ht="6" customHeight="1" x14ac:dyDescent="0.4">
      <c r="A4" s="3"/>
      <c r="B4" s="3"/>
      <c r="C4" s="3"/>
      <c r="D4" s="3"/>
      <c r="E4" s="3"/>
      <c r="F4" s="3"/>
      <c r="G4" s="3"/>
      <c r="H4" s="3"/>
      <c r="I4" s="3"/>
      <c r="J4" s="3"/>
      <c r="K4" s="3"/>
      <c r="L4" s="3"/>
      <c r="M4" s="3"/>
      <c r="N4" s="3"/>
      <c r="O4" s="3"/>
    </row>
    <row r="5" spans="1:15" ht="25.5" customHeight="1" x14ac:dyDescent="0.15">
      <c r="A5" s="1" t="s">
        <v>15</v>
      </c>
      <c r="B5" s="1"/>
      <c r="C5" s="3"/>
      <c r="D5" s="3"/>
      <c r="E5" s="3"/>
      <c r="F5" s="3"/>
      <c r="G5" s="3"/>
      <c r="H5" s="3"/>
      <c r="I5" s="3"/>
      <c r="J5" s="3"/>
      <c r="K5" s="3"/>
      <c r="L5" s="3"/>
      <c r="M5" s="28" t="s">
        <v>46</v>
      </c>
      <c r="N5" s="3"/>
      <c r="O5" s="3"/>
    </row>
    <row r="6" spans="1:15" ht="24.95" customHeight="1" x14ac:dyDescent="0.4">
      <c r="A6" s="68" t="s">
        <v>9</v>
      </c>
      <c r="B6" s="69"/>
      <c r="C6" s="69"/>
      <c r="D6" s="70"/>
      <c r="E6" s="68" t="s">
        <v>14</v>
      </c>
      <c r="F6" s="69"/>
      <c r="G6" s="68" t="s">
        <v>13</v>
      </c>
      <c r="H6" s="69"/>
      <c r="I6" s="69"/>
      <c r="J6" s="69"/>
      <c r="K6" s="69"/>
      <c r="L6" s="69"/>
      <c r="M6" s="70"/>
      <c r="N6" s="3"/>
      <c r="O6" s="3"/>
    </row>
    <row r="7" spans="1:15" ht="24.95" customHeight="1" x14ac:dyDescent="0.4">
      <c r="A7" s="78" t="s">
        <v>19</v>
      </c>
      <c r="B7" s="79"/>
      <c r="C7" s="79"/>
      <c r="D7" s="80"/>
      <c r="E7" s="84" t="str">
        <f>IF(H7*L7=0,"",H7*L7)</f>
        <v/>
      </c>
      <c r="F7" s="85"/>
      <c r="G7" s="9" t="s">
        <v>10</v>
      </c>
      <c r="H7" s="51"/>
      <c r="I7" s="8" t="s">
        <v>1</v>
      </c>
      <c r="J7" s="6" t="s">
        <v>11</v>
      </c>
      <c r="K7" s="6" t="s">
        <v>12</v>
      </c>
      <c r="L7" s="52"/>
      <c r="M7" s="7" t="s">
        <v>0</v>
      </c>
      <c r="N7" s="40" t="str">
        <f>IF(L7="","",IF(H7="","「会費」を入力してください。",""))</f>
        <v/>
      </c>
      <c r="O7" s="3"/>
    </row>
    <row r="8" spans="1:15" ht="19.5" customHeight="1" x14ac:dyDescent="0.4">
      <c r="A8" s="81"/>
      <c r="B8" s="82"/>
      <c r="C8" s="82"/>
      <c r="D8" s="83"/>
      <c r="E8" s="86"/>
      <c r="F8" s="87"/>
      <c r="G8" s="88"/>
      <c r="H8" s="89"/>
      <c r="I8" s="89"/>
      <c r="J8" s="89"/>
      <c r="K8" s="89"/>
      <c r="L8" s="89"/>
      <c r="M8" s="90"/>
      <c r="N8" s="20" t="str">
        <f>IF(AND(E8&gt;0,G8=""),"会費の内訳を入力してください","")</f>
        <v/>
      </c>
      <c r="O8" s="3"/>
    </row>
    <row r="9" spans="1:15" ht="24.95" customHeight="1" x14ac:dyDescent="0.4">
      <c r="A9" s="92" t="s">
        <v>23</v>
      </c>
      <c r="B9" s="93"/>
      <c r="C9" s="93"/>
      <c r="D9" s="94"/>
      <c r="E9" s="101"/>
      <c r="F9" s="101"/>
      <c r="G9" s="102" t="s">
        <v>16</v>
      </c>
      <c r="H9" s="102"/>
      <c r="I9" s="102"/>
      <c r="J9" s="102"/>
      <c r="K9" s="102"/>
      <c r="L9" s="102"/>
      <c r="M9" s="102"/>
      <c r="N9" s="3"/>
      <c r="O9" s="3"/>
    </row>
    <row r="10" spans="1:15" ht="24.95" customHeight="1" x14ac:dyDescent="0.4">
      <c r="A10" s="95"/>
      <c r="B10" s="96"/>
      <c r="C10" s="96"/>
      <c r="D10" s="97"/>
      <c r="E10" s="101"/>
      <c r="F10" s="101"/>
      <c r="G10" s="102" t="s">
        <v>17</v>
      </c>
      <c r="H10" s="102"/>
      <c r="I10" s="102"/>
      <c r="J10" s="102"/>
      <c r="K10" s="102"/>
      <c r="L10" s="102"/>
      <c r="M10" s="102"/>
      <c r="N10" s="3"/>
      <c r="O10" s="3"/>
    </row>
    <row r="11" spans="1:15" ht="24.95" customHeight="1" x14ac:dyDescent="0.4">
      <c r="A11" s="98"/>
      <c r="B11" s="99"/>
      <c r="C11" s="99"/>
      <c r="D11" s="100"/>
      <c r="E11" s="101"/>
      <c r="F11" s="101"/>
      <c r="G11" s="102" t="s">
        <v>18</v>
      </c>
      <c r="H11" s="102"/>
      <c r="I11" s="102"/>
      <c r="J11" s="102"/>
      <c r="K11" s="102"/>
      <c r="L11" s="102"/>
      <c r="M11" s="102"/>
      <c r="N11" s="3"/>
      <c r="O11" s="3"/>
    </row>
    <row r="12" spans="1:15" ht="24.95" customHeight="1" x14ac:dyDescent="0.4">
      <c r="A12" s="103" t="s">
        <v>24</v>
      </c>
      <c r="B12" s="104"/>
      <c r="C12" s="104"/>
      <c r="D12" s="105"/>
      <c r="E12" s="106"/>
      <c r="F12" s="106"/>
      <c r="G12" s="107"/>
      <c r="H12" s="107"/>
      <c r="I12" s="107"/>
      <c r="J12" s="107"/>
      <c r="K12" s="107"/>
      <c r="L12" s="107"/>
      <c r="M12" s="107"/>
      <c r="N12" s="20" t="str">
        <f>IF(AND(E12&gt;0,B13="",G12=""),"「その他（　）」又は「説明」に収入の内容（内訳）を入力してください。","")</f>
        <v/>
      </c>
      <c r="O12" s="3"/>
    </row>
    <row r="13" spans="1:15" ht="24.95" customHeight="1" x14ac:dyDescent="0.4">
      <c r="A13" s="19" t="s">
        <v>35</v>
      </c>
      <c r="B13" s="108"/>
      <c r="C13" s="108"/>
      <c r="D13" s="18" t="s">
        <v>36</v>
      </c>
      <c r="E13" s="109"/>
      <c r="F13" s="109"/>
      <c r="G13" s="110"/>
      <c r="H13" s="110"/>
      <c r="I13" s="110"/>
      <c r="J13" s="110"/>
      <c r="K13" s="110"/>
      <c r="L13" s="110"/>
      <c r="M13" s="110"/>
      <c r="N13" s="20" t="str">
        <f>IF(AND(E13&gt;0,B13="",G13=""),"「その他（　）」又は「説明」に収入の内容（内訳）を入力してください。","")</f>
        <v/>
      </c>
      <c r="O13" s="3"/>
    </row>
    <row r="14" spans="1:15" ht="24.95" customHeight="1" x14ac:dyDescent="0.4">
      <c r="A14" s="68" t="s">
        <v>20</v>
      </c>
      <c r="B14" s="69"/>
      <c r="C14" s="69"/>
      <c r="D14" s="70"/>
      <c r="E14" s="101"/>
      <c r="F14" s="101"/>
      <c r="G14" s="102"/>
      <c r="H14" s="102"/>
      <c r="I14" s="102"/>
      <c r="J14" s="102"/>
      <c r="K14" s="102"/>
      <c r="L14" s="102"/>
      <c r="M14" s="102"/>
      <c r="N14" s="3"/>
      <c r="O14" s="3"/>
    </row>
    <row r="15" spans="1:15" ht="27.95" customHeight="1" x14ac:dyDescent="0.4">
      <c r="A15" s="68" t="s">
        <v>21</v>
      </c>
      <c r="B15" s="69"/>
      <c r="C15" s="69"/>
      <c r="D15" s="70"/>
      <c r="E15" s="111" t="str">
        <f>IF(SUM(E7:F14)&gt;0,SUM(E7:F14),"")</f>
        <v/>
      </c>
      <c r="F15" s="111"/>
      <c r="G15" s="102"/>
      <c r="H15" s="102"/>
      <c r="I15" s="102"/>
      <c r="J15" s="102"/>
      <c r="K15" s="102"/>
      <c r="L15" s="102"/>
      <c r="M15" s="102"/>
      <c r="N15" s="3"/>
      <c r="O15" s="3"/>
    </row>
    <row r="16" spans="1:15" ht="9.9499999999999993" customHeight="1" x14ac:dyDescent="0.4">
      <c r="A16" s="15"/>
      <c r="B16" s="15"/>
      <c r="C16" s="16"/>
      <c r="D16" s="16"/>
      <c r="E16" s="8"/>
      <c r="F16" s="8"/>
      <c r="G16" s="8"/>
      <c r="H16" s="8"/>
      <c r="I16" s="8"/>
      <c r="J16" s="8"/>
      <c r="K16" s="8"/>
      <c r="L16" s="8"/>
      <c r="M16" s="8"/>
      <c r="N16" s="3"/>
      <c r="O16" s="3"/>
    </row>
    <row r="17" spans="1:15" ht="24.95" customHeight="1" x14ac:dyDescent="0.15">
      <c r="A17" s="10" t="s">
        <v>22</v>
      </c>
      <c r="B17" s="10"/>
      <c r="C17" s="11"/>
      <c r="D17" s="11"/>
      <c r="E17" s="12"/>
      <c r="F17" s="12"/>
      <c r="G17" s="12"/>
      <c r="H17" s="12"/>
      <c r="I17" s="12"/>
      <c r="J17" s="12"/>
      <c r="K17" s="12"/>
      <c r="L17" s="12"/>
      <c r="M17" s="29" t="s">
        <v>46</v>
      </c>
      <c r="N17" s="3"/>
      <c r="O17" s="3"/>
    </row>
    <row r="18" spans="1:15" ht="24.95" customHeight="1" x14ac:dyDescent="0.4">
      <c r="A18" s="68" t="s">
        <v>9</v>
      </c>
      <c r="B18" s="69"/>
      <c r="C18" s="69"/>
      <c r="D18" s="70"/>
      <c r="E18" s="68" t="s">
        <v>14</v>
      </c>
      <c r="F18" s="69"/>
      <c r="G18" s="68" t="s">
        <v>13</v>
      </c>
      <c r="H18" s="69"/>
      <c r="I18" s="69"/>
      <c r="J18" s="69"/>
      <c r="K18" s="69"/>
      <c r="L18" s="69"/>
      <c r="M18" s="70"/>
      <c r="N18" s="3"/>
      <c r="O18" s="3"/>
    </row>
    <row r="19" spans="1:15" ht="30.95" customHeight="1" x14ac:dyDescent="0.4">
      <c r="A19" s="68" t="s">
        <v>25</v>
      </c>
      <c r="B19" s="69"/>
      <c r="C19" s="69"/>
      <c r="D19" s="70"/>
      <c r="E19" s="101"/>
      <c r="F19" s="101"/>
      <c r="G19" s="112"/>
      <c r="H19" s="112"/>
      <c r="I19" s="112"/>
      <c r="J19" s="112"/>
      <c r="K19" s="112"/>
      <c r="L19" s="112"/>
      <c r="M19" s="112"/>
      <c r="N19" s="20" t="str">
        <f>IF(AND(E19&gt;0,G19=""),"支出の内容（内訳）を入力してください。","")</f>
        <v/>
      </c>
      <c r="O19" s="3"/>
    </row>
    <row r="20" spans="1:15" ht="30.95" customHeight="1" x14ac:dyDescent="0.4">
      <c r="A20" s="68" t="s">
        <v>26</v>
      </c>
      <c r="B20" s="69"/>
      <c r="C20" s="69"/>
      <c r="D20" s="70"/>
      <c r="E20" s="101"/>
      <c r="F20" s="101"/>
      <c r="G20" s="112"/>
      <c r="H20" s="112"/>
      <c r="I20" s="112"/>
      <c r="J20" s="112"/>
      <c r="K20" s="112"/>
      <c r="L20" s="112"/>
      <c r="M20" s="112"/>
      <c r="N20" s="20" t="str">
        <f>IF(AND(E20&gt;0,G20=""),"支出の内容（内訳）を入力してください。","")</f>
        <v/>
      </c>
      <c r="O20" s="3"/>
    </row>
    <row r="21" spans="1:15" ht="30.95" customHeight="1" x14ac:dyDescent="0.4">
      <c r="A21" s="113" t="s">
        <v>29</v>
      </c>
      <c r="B21" s="114"/>
      <c r="C21" s="68" t="s">
        <v>27</v>
      </c>
      <c r="D21" s="70"/>
      <c r="E21" s="101"/>
      <c r="F21" s="101"/>
      <c r="G21" s="112"/>
      <c r="H21" s="112"/>
      <c r="I21" s="112"/>
      <c r="J21" s="112"/>
      <c r="K21" s="112"/>
      <c r="L21" s="112"/>
      <c r="M21" s="112"/>
      <c r="N21" s="20" t="str">
        <f t="shared" ref="N21:N27" si="0">IF(AND(E21&gt;0,G21=""),"支出の内容（内訳）を入力してください。","")</f>
        <v/>
      </c>
      <c r="O21" s="3"/>
    </row>
    <row r="22" spans="1:15" ht="30.95" customHeight="1" x14ac:dyDescent="0.4">
      <c r="A22" s="115"/>
      <c r="B22" s="116"/>
      <c r="C22" s="68" t="s">
        <v>34</v>
      </c>
      <c r="D22" s="70"/>
      <c r="E22" s="101"/>
      <c r="F22" s="101"/>
      <c r="G22" s="112"/>
      <c r="H22" s="112"/>
      <c r="I22" s="112"/>
      <c r="J22" s="112"/>
      <c r="K22" s="112"/>
      <c r="L22" s="112"/>
      <c r="M22" s="112"/>
      <c r="N22" s="20" t="str">
        <f t="shared" si="0"/>
        <v/>
      </c>
      <c r="O22" s="3"/>
    </row>
    <row r="23" spans="1:15" ht="30.95" customHeight="1" x14ac:dyDescent="0.4">
      <c r="A23" s="117"/>
      <c r="B23" s="118"/>
      <c r="C23" s="68" t="s">
        <v>28</v>
      </c>
      <c r="D23" s="70"/>
      <c r="E23" s="101"/>
      <c r="F23" s="101"/>
      <c r="G23" s="112"/>
      <c r="H23" s="112"/>
      <c r="I23" s="112"/>
      <c r="J23" s="112"/>
      <c r="K23" s="112"/>
      <c r="L23" s="112"/>
      <c r="M23" s="112"/>
      <c r="N23" s="20" t="str">
        <f t="shared" si="0"/>
        <v/>
      </c>
      <c r="O23" s="3"/>
    </row>
    <row r="24" spans="1:15" ht="30.95" customHeight="1" x14ac:dyDescent="0.4">
      <c r="A24" s="113" t="s">
        <v>32</v>
      </c>
      <c r="B24" s="126"/>
      <c r="C24" s="68" t="s">
        <v>30</v>
      </c>
      <c r="D24" s="70"/>
      <c r="E24" s="101"/>
      <c r="F24" s="101"/>
      <c r="G24" s="112"/>
      <c r="H24" s="112"/>
      <c r="I24" s="112"/>
      <c r="J24" s="112"/>
      <c r="K24" s="112"/>
      <c r="L24" s="112"/>
      <c r="M24" s="112"/>
      <c r="N24" s="20" t="str">
        <f t="shared" si="0"/>
        <v/>
      </c>
      <c r="O24" s="3"/>
    </row>
    <row r="25" spans="1:15" ht="30.95" customHeight="1" x14ac:dyDescent="0.4">
      <c r="A25" s="115"/>
      <c r="B25" s="127"/>
      <c r="C25" s="68" t="s">
        <v>31</v>
      </c>
      <c r="D25" s="70"/>
      <c r="E25" s="101"/>
      <c r="F25" s="101"/>
      <c r="G25" s="112"/>
      <c r="H25" s="112"/>
      <c r="I25" s="112"/>
      <c r="J25" s="112"/>
      <c r="K25" s="112"/>
      <c r="L25" s="112"/>
      <c r="M25" s="112"/>
      <c r="N25" s="20" t="str">
        <f t="shared" si="0"/>
        <v/>
      </c>
      <c r="O25" s="3"/>
    </row>
    <row r="26" spans="1:15" ht="30.95" customHeight="1" x14ac:dyDescent="0.4">
      <c r="A26" s="117"/>
      <c r="B26" s="128"/>
      <c r="C26" s="68" t="s">
        <v>110</v>
      </c>
      <c r="D26" s="70"/>
      <c r="E26" s="101"/>
      <c r="F26" s="101"/>
      <c r="G26" s="112"/>
      <c r="H26" s="112"/>
      <c r="I26" s="112"/>
      <c r="J26" s="112"/>
      <c r="K26" s="112"/>
      <c r="L26" s="112"/>
      <c r="M26" s="112"/>
      <c r="N26" s="20"/>
      <c r="O26" s="3"/>
    </row>
    <row r="27" spans="1:15" ht="30.95" customHeight="1" x14ac:dyDescent="0.4">
      <c r="A27" s="68" t="s">
        <v>33</v>
      </c>
      <c r="B27" s="69"/>
      <c r="C27" s="69"/>
      <c r="D27" s="70"/>
      <c r="E27" s="101"/>
      <c r="F27" s="101"/>
      <c r="G27" s="107"/>
      <c r="H27" s="107"/>
      <c r="I27" s="107"/>
      <c r="J27" s="107"/>
      <c r="K27" s="107"/>
      <c r="L27" s="107"/>
      <c r="M27" s="107"/>
      <c r="N27" s="20" t="str">
        <f t="shared" si="0"/>
        <v/>
      </c>
      <c r="O27" s="3"/>
    </row>
    <row r="28" spans="1:15" ht="24.95" customHeight="1" x14ac:dyDescent="0.4">
      <c r="A28" s="103" t="s">
        <v>24</v>
      </c>
      <c r="B28" s="104"/>
      <c r="C28" s="104"/>
      <c r="D28" s="105"/>
      <c r="E28" s="106"/>
      <c r="F28" s="106"/>
      <c r="G28" s="107"/>
      <c r="H28" s="107"/>
      <c r="I28" s="107"/>
      <c r="J28" s="107"/>
      <c r="K28" s="107"/>
      <c r="L28" s="107"/>
      <c r="M28" s="107"/>
      <c r="N28" s="20" t="str">
        <f>IF(AND(E28&gt;0,B29="",G28=""),"「その他（　）」又は「説明」に収入の内容（内訳）を入力してください。","")</f>
        <v/>
      </c>
      <c r="O28" s="3"/>
    </row>
    <row r="29" spans="1:15" ht="24.95" customHeight="1" x14ac:dyDescent="0.4">
      <c r="A29" s="17" t="s">
        <v>35</v>
      </c>
      <c r="B29" s="125"/>
      <c r="C29" s="125"/>
      <c r="D29" s="14" t="s">
        <v>36</v>
      </c>
      <c r="E29" s="109"/>
      <c r="F29" s="109"/>
      <c r="G29" s="110"/>
      <c r="H29" s="110"/>
      <c r="I29" s="110"/>
      <c r="J29" s="110"/>
      <c r="K29" s="110"/>
      <c r="L29" s="110"/>
      <c r="M29" s="110"/>
      <c r="N29" s="20" t="str">
        <f>IF(AND(E29&gt;0,B29="",G29=""),"「その他（　）」又は「説明」に収入の内容（内訳）を入力してください。","")</f>
        <v/>
      </c>
      <c r="O29" s="3"/>
    </row>
    <row r="30" spans="1:15" ht="24.95" customHeight="1" x14ac:dyDescent="0.4">
      <c r="A30" s="68" t="s">
        <v>78</v>
      </c>
      <c r="B30" s="69"/>
      <c r="C30" s="69"/>
      <c r="D30" s="70"/>
      <c r="E30" s="101"/>
      <c r="F30" s="101"/>
      <c r="G30" s="122"/>
      <c r="H30" s="123"/>
      <c r="I30" s="123"/>
      <c r="J30" s="123"/>
      <c r="K30" s="123"/>
      <c r="L30" s="123"/>
      <c r="M30" s="124"/>
      <c r="N30" s="3"/>
      <c r="O30" s="3"/>
    </row>
    <row r="31" spans="1:15" ht="27.95" customHeight="1" x14ac:dyDescent="0.4">
      <c r="A31" s="68" t="s">
        <v>21</v>
      </c>
      <c r="B31" s="69"/>
      <c r="C31" s="69"/>
      <c r="D31" s="70"/>
      <c r="E31" s="111" t="str">
        <f>IF(SUM(E19:F30)&gt;0,SUM(E19:F30),"")</f>
        <v/>
      </c>
      <c r="F31" s="111"/>
      <c r="G31" s="119"/>
      <c r="H31" s="120"/>
      <c r="I31" s="120"/>
      <c r="J31" s="120"/>
      <c r="K31" s="120"/>
      <c r="L31" s="120"/>
      <c r="M31" s="121"/>
      <c r="N31" s="40" t="str">
        <f>IF(E31="","",IF(E15&lt;&gt;E31,"「収入」と「支出」の合計が一致しません！",""))</f>
        <v/>
      </c>
      <c r="O31" s="3"/>
    </row>
  </sheetData>
  <sheetProtection sheet="1" objects="1" scenarios="1"/>
  <mergeCells count="72">
    <mergeCell ref="A24:B26"/>
    <mergeCell ref="C26:D26"/>
    <mergeCell ref="E26:F26"/>
    <mergeCell ref="G26:M26"/>
    <mergeCell ref="C24:D24"/>
    <mergeCell ref="E24:F24"/>
    <mergeCell ref="G24:M24"/>
    <mergeCell ref="C25:D25"/>
    <mergeCell ref="E25:F25"/>
    <mergeCell ref="G25:M25"/>
    <mergeCell ref="A31:D31"/>
    <mergeCell ref="E31:F31"/>
    <mergeCell ref="G31:M31"/>
    <mergeCell ref="G30:M30"/>
    <mergeCell ref="A27:D27"/>
    <mergeCell ref="E27:F27"/>
    <mergeCell ref="G27:M27"/>
    <mergeCell ref="A28:D28"/>
    <mergeCell ref="E28:F28"/>
    <mergeCell ref="G28:M28"/>
    <mergeCell ref="B29:C29"/>
    <mergeCell ref="E29:F29"/>
    <mergeCell ref="G29:M29"/>
    <mergeCell ref="A30:D30"/>
    <mergeCell ref="E30:F30"/>
    <mergeCell ref="A20:D20"/>
    <mergeCell ref="E20:F20"/>
    <mergeCell ref="G20:M20"/>
    <mergeCell ref="A21:B23"/>
    <mergeCell ref="C21:D21"/>
    <mergeCell ref="E21:F21"/>
    <mergeCell ref="G21:M21"/>
    <mergeCell ref="C22:D22"/>
    <mergeCell ref="E22:F22"/>
    <mergeCell ref="G22:M22"/>
    <mergeCell ref="C23:D23"/>
    <mergeCell ref="E23:F23"/>
    <mergeCell ref="G23:M23"/>
    <mergeCell ref="A18:D18"/>
    <mergeCell ref="E18:F18"/>
    <mergeCell ref="G18:M18"/>
    <mergeCell ref="A19:D19"/>
    <mergeCell ref="E19:F19"/>
    <mergeCell ref="G19:M19"/>
    <mergeCell ref="A14:D14"/>
    <mergeCell ref="E14:F14"/>
    <mergeCell ref="G14:M14"/>
    <mergeCell ref="A15:D15"/>
    <mergeCell ref="E15:F15"/>
    <mergeCell ref="G15:M15"/>
    <mergeCell ref="A12:D12"/>
    <mergeCell ref="E12:F12"/>
    <mergeCell ref="G12:M12"/>
    <mergeCell ref="B13:C13"/>
    <mergeCell ref="E13:F13"/>
    <mergeCell ref="G13:M13"/>
    <mergeCell ref="A9:D11"/>
    <mergeCell ref="E9:F9"/>
    <mergeCell ref="G9:M9"/>
    <mergeCell ref="E10:F10"/>
    <mergeCell ref="G10:M10"/>
    <mergeCell ref="E11:F11"/>
    <mergeCell ref="G11:M11"/>
    <mergeCell ref="A7:D8"/>
    <mergeCell ref="E7:F7"/>
    <mergeCell ref="E8:F8"/>
    <mergeCell ref="G8:M8"/>
    <mergeCell ref="A1:M1"/>
    <mergeCell ref="G3:M3"/>
    <mergeCell ref="A6:D6"/>
    <mergeCell ref="E6:F6"/>
    <mergeCell ref="G6:M6"/>
  </mergeCells>
  <phoneticPr fontId="1"/>
  <dataValidations count="3">
    <dataValidation imeMode="off" allowBlank="1" showInputMessage="1" showErrorMessage="1" sqref="E19:F30 H7 L7" xr:uid="{C958DEE2-7A49-46D0-AFB0-9B6DC562C9F2}"/>
    <dataValidation imeMode="on" allowBlank="1" showInputMessage="1" showErrorMessage="1" sqref="G19:M29 G12:M13" xr:uid="{1D5164E6-6BD6-4A9A-977B-08D979F99EE3}"/>
    <dataValidation imeMode="halfAlpha" allowBlank="1" showInputMessage="1" showErrorMessage="1" sqref="E7:F14" xr:uid="{F4C4F0EC-7C5A-4CE2-AEBE-4B27F1FB4006}"/>
  </dataValidations>
  <pageMargins left="0.72" right="0.43" top="0.51" bottom="0.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248D-E098-4D67-AB57-1FBC1D3DFF5B}">
  <sheetPr>
    <pageSetUpPr fitToPage="1"/>
  </sheetPr>
  <dimension ref="A1:N31"/>
  <sheetViews>
    <sheetView view="pageBreakPreview" zoomScaleNormal="100" zoomScaleSheetLayoutView="100" workbookViewId="0">
      <selection sqref="A1:M1"/>
    </sheetView>
  </sheetViews>
  <sheetFormatPr defaultRowHeight="18.75" x14ac:dyDescent="0.4"/>
  <cols>
    <col min="1" max="2" width="2.625" customWidth="1"/>
    <col min="3" max="3" width="15.625" customWidth="1"/>
    <col min="4" max="4" width="2.625" customWidth="1"/>
    <col min="5" max="5" width="5.625" customWidth="1"/>
    <col min="6" max="6" width="10.625" customWidth="1"/>
    <col min="7" max="7" width="5.625" customWidth="1"/>
    <col min="8" max="8" width="7.625" customWidth="1"/>
    <col min="9" max="10" width="3.625" customWidth="1"/>
    <col min="11" max="11" width="6.625" customWidth="1"/>
    <col min="12" max="12" width="4.625" customWidth="1"/>
    <col min="13" max="13" width="9.75" customWidth="1"/>
  </cols>
  <sheetData>
    <row r="1" spans="1:13" ht="30" customHeight="1" x14ac:dyDescent="0.4">
      <c r="A1" s="63" t="s">
        <v>125</v>
      </c>
      <c r="B1" s="63"/>
      <c r="C1" s="63"/>
      <c r="D1" s="63"/>
      <c r="E1" s="63"/>
      <c r="F1" s="63"/>
      <c r="G1" s="63"/>
      <c r="H1" s="63"/>
      <c r="I1" s="63"/>
      <c r="J1" s="63"/>
      <c r="K1" s="63"/>
      <c r="L1" s="63"/>
      <c r="M1" s="63"/>
    </row>
    <row r="2" spans="1:13" ht="5.0999999999999996" customHeight="1" x14ac:dyDescent="0.4">
      <c r="A2" s="3"/>
      <c r="B2" s="3"/>
      <c r="C2" s="3"/>
      <c r="D2" s="3"/>
      <c r="E2" s="3"/>
      <c r="F2" s="3"/>
      <c r="G2" s="3"/>
      <c r="H2" s="3"/>
      <c r="I2" s="3"/>
      <c r="J2" s="3"/>
      <c r="K2" s="3"/>
      <c r="L2" s="3"/>
      <c r="M2" s="3"/>
    </row>
    <row r="3" spans="1:13" ht="32.25" customHeight="1" x14ac:dyDescent="0.4">
      <c r="A3" s="3"/>
      <c r="B3" s="3"/>
      <c r="C3" s="3"/>
      <c r="D3" s="3"/>
      <c r="E3" s="3"/>
      <c r="F3" s="5" t="s">
        <v>8</v>
      </c>
      <c r="G3" s="61" t="s">
        <v>80</v>
      </c>
      <c r="H3" s="91"/>
      <c r="I3" s="91"/>
      <c r="J3" s="91"/>
      <c r="K3" s="91"/>
      <c r="L3" s="91"/>
      <c r="M3" s="62"/>
    </row>
    <row r="4" spans="1:13" ht="6" customHeight="1" x14ac:dyDescent="0.4">
      <c r="A4" s="3"/>
      <c r="B4" s="3"/>
      <c r="C4" s="3"/>
      <c r="D4" s="3"/>
      <c r="E4" s="3"/>
      <c r="F4" s="3"/>
      <c r="G4" s="3"/>
      <c r="H4" s="3"/>
      <c r="I4" s="3"/>
      <c r="J4" s="3"/>
      <c r="K4" s="3"/>
      <c r="L4" s="3"/>
      <c r="M4" s="3"/>
    </row>
    <row r="5" spans="1:13" ht="25.5" customHeight="1" x14ac:dyDescent="0.15">
      <c r="A5" s="1" t="s">
        <v>15</v>
      </c>
      <c r="B5" s="1"/>
      <c r="C5" s="3"/>
      <c r="D5" s="3"/>
      <c r="E5" s="3"/>
      <c r="F5" s="3"/>
      <c r="G5" s="3"/>
      <c r="H5" s="3"/>
      <c r="I5" s="3"/>
      <c r="J5" s="3"/>
      <c r="K5" s="3"/>
      <c r="L5" s="3"/>
      <c r="M5" s="28" t="s">
        <v>46</v>
      </c>
    </row>
    <row r="6" spans="1:13" ht="24.95" customHeight="1" x14ac:dyDescent="0.4">
      <c r="A6" s="68" t="s">
        <v>9</v>
      </c>
      <c r="B6" s="69"/>
      <c r="C6" s="69"/>
      <c r="D6" s="70"/>
      <c r="E6" s="68" t="s">
        <v>14</v>
      </c>
      <c r="F6" s="69"/>
      <c r="G6" s="68" t="s">
        <v>13</v>
      </c>
      <c r="H6" s="69"/>
      <c r="I6" s="69"/>
      <c r="J6" s="69"/>
      <c r="K6" s="69"/>
      <c r="L6" s="69"/>
      <c r="M6" s="70"/>
    </row>
    <row r="7" spans="1:13" ht="24.95" customHeight="1" x14ac:dyDescent="0.4">
      <c r="A7" s="78" t="s">
        <v>19</v>
      </c>
      <c r="B7" s="79"/>
      <c r="C7" s="79"/>
      <c r="D7" s="80"/>
      <c r="E7" s="84">
        <f>IF(H7*L7=0,"",H7*L7)</f>
        <v>90000</v>
      </c>
      <c r="F7" s="85"/>
      <c r="G7" s="9" t="s">
        <v>10</v>
      </c>
      <c r="H7" s="51">
        <v>2000</v>
      </c>
      <c r="I7" s="8" t="s">
        <v>1</v>
      </c>
      <c r="J7" s="6" t="s">
        <v>11</v>
      </c>
      <c r="K7" s="6" t="s">
        <v>12</v>
      </c>
      <c r="L7" s="52">
        <v>45</v>
      </c>
      <c r="M7" s="7" t="s">
        <v>0</v>
      </c>
    </row>
    <row r="8" spans="1:13" ht="19.5" customHeight="1" x14ac:dyDescent="0.4">
      <c r="A8" s="81"/>
      <c r="B8" s="82"/>
      <c r="C8" s="82"/>
      <c r="D8" s="83"/>
      <c r="E8" s="86">
        <v>2000</v>
      </c>
      <c r="F8" s="87"/>
      <c r="G8" s="88" t="s">
        <v>127</v>
      </c>
      <c r="H8" s="89"/>
      <c r="I8" s="89"/>
      <c r="J8" s="89"/>
      <c r="K8" s="89"/>
      <c r="L8" s="89"/>
      <c r="M8" s="90"/>
    </row>
    <row r="9" spans="1:13" ht="24.95" customHeight="1" x14ac:dyDescent="0.4">
      <c r="A9" s="92" t="s">
        <v>23</v>
      </c>
      <c r="B9" s="93"/>
      <c r="C9" s="93"/>
      <c r="D9" s="94"/>
      <c r="E9" s="101">
        <v>27500</v>
      </c>
      <c r="F9" s="101"/>
      <c r="G9" s="102" t="s">
        <v>16</v>
      </c>
      <c r="H9" s="102"/>
      <c r="I9" s="102"/>
      <c r="J9" s="102"/>
      <c r="K9" s="102"/>
      <c r="L9" s="102"/>
      <c r="M9" s="102"/>
    </row>
    <row r="10" spans="1:13" ht="24.95" customHeight="1" x14ac:dyDescent="0.4">
      <c r="A10" s="95"/>
      <c r="B10" s="96"/>
      <c r="C10" s="96"/>
      <c r="D10" s="97"/>
      <c r="E10" s="101">
        <v>60000</v>
      </c>
      <c r="F10" s="101"/>
      <c r="G10" s="102" t="s">
        <v>17</v>
      </c>
      <c r="H10" s="102"/>
      <c r="I10" s="102"/>
      <c r="J10" s="102"/>
      <c r="K10" s="102"/>
      <c r="L10" s="102"/>
      <c r="M10" s="102"/>
    </row>
    <row r="11" spans="1:13" ht="24.95" customHeight="1" x14ac:dyDescent="0.4">
      <c r="A11" s="98"/>
      <c r="B11" s="99"/>
      <c r="C11" s="99"/>
      <c r="D11" s="100"/>
      <c r="E11" s="101">
        <v>62550</v>
      </c>
      <c r="F11" s="101"/>
      <c r="G11" s="102" t="s">
        <v>18</v>
      </c>
      <c r="H11" s="102"/>
      <c r="I11" s="102"/>
      <c r="J11" s="102"/>
      <c r="K11" s="102"/>
      <c r="L11" s="102"/>
      <c r="M11" s="102"/>
    </row>
    <row r="12" spans="1:13" ht="24.95" customHeight="1" x14ac:dyDescent="0.4">
      <c r="A12" s="103" t="s">
        <v>24</v>
      </c>
      <c r="B12" s="104"/>
      <c r="C12" s="104"/>
      <c r="D12" s="105"/>
      <c r="E12" s="106">
        <v>20</v>
      </c>
      <c r="F12" s="106"/>
      <c r="G12" s="107" t="s">
        <v>98</v>
      </c>
      <c r="H12" s="107"/>
      <c r="I12" s="107"/>
      <c r="J12" s="107"/>
      <c r="K12" s="107"/>
      <c r="L12" s="107"/>
      <c r="M12" s="107"/>
    </row>
    <row r="13" spans="1:13" ht="24.95" customHeight="1" x14ac:dyDescent="0.4">
      <c r="A13" s="19" t="s">
        <v>35</v>
      </c>
      <c r="B13" s="125" t="s">
        <v>97</v>
      </c>
      <c r="C13" s="125"/>
      <c r="D13" s="18" t="s">
        <v>36</v>
      </c>
      <c r="E13" s="109">
        <v>32000</v>
      </c>
      <c r="F13" s="109"/>
      <c r="G13" s="110" t="s">
        <v>99</v>
      </c>
      <c r="H13" s="110"/>
      <c r="I13" s="110"/>
      <c r="J13" s="110"/>
      <c r="K13" s="110"/>
      <c r="L13" s="110"/>
      <c r="M13" s="110"/>
    </row>
    <row r="14" spans="1:13" ht="24.95" customHeight="1" x14ac:dyDescent="0.4">
      <c r="A14" s="68" t="s">
        <v>20</v>
      </c>
      <c r="B14" s="69"/>
      <c r="C14" s="69"/>
      <c r="D14" s="70"/>
      <c r="E14" s="101">
        <v>74424</v>
      </c>
      <c r="F14" s="101"/>
      <c r="G14" s="102"/>
      <c r="H14" s="102"/>
      <c r="I14" s="102"/>
      <c r="J14" s="102"/>
      <c r="K14" s="102"/>
      <c r="L14" s="102"/>
      <c r="M14" s="102"/>
    </row>
    <row r="15" spans="1:13" ht="27.95" customHeight="1" x14ac:dyDescent="0.4">
      <c r="A15" s="68" t="s">
        <v>21</v>
      </c>
      <c r="B15" s="69"/>
      <c r="C15" s="69"/>
      <c r="D15" s="70"/>
      <c r="E15" s="111">
        <f>IF(SUM(E7:F14)&gt;0,SUM(E7:F14),"")</f>
        <v>348494</v>
      </c>
      <c r="F15" s="111"/>
      <c r="G15" s="102"/>
      <c r="H15" s="102"/>
      <c r="I15" s="102"/>
      <c r="J15" s="102"/>
      <c r="K15" s="102"/>
      <c r="L15" s="102"/>
      <c r="M15" s="102"/>
    </row>
    <row r="16" spans="1:13" ht="9.9499999999999993" customHeight="1" x14ac:dyDescent="0.4">
      <c r="A16" s="15"/>
      <c r="B16" s="15"/>
      <c r="C16" s="16"/>
      <c r="D16" s="16"/>
      <c r="E16" s="8"/>
      <c r="F16" s="8"/>
      <c r="G16" s="8"/>
      <c r="H16" s="8"/>
      <c r="I16" s="8"/>
      <c r="J16" s="8"/>
      <c r="K16" s="8"/>
      <c r="L16" s="8"/>
      <c r="M16" s="8"/>
    </row>
    <row r="17" spans="1:14" ht="24.95" customHeight="1" x14ac:dyDescent="0.15">
      <c r="A17" s="10" t="s">
        <v>22</v>
      </c>
      <c r="B17" s="10"/>
      <c r="C17" s="11"/>
      <c r="D17" s="11"/>
      <c r="E17" s="12"/>
      <c r="F17" s="12"/>
      <c r="G17" s="12"/>
      <c r="H17" s="12"/>
      <c r="I17" s="12"/>
      <c r="J17" s="12"/>
      <c r="K17" s="12"/>
      <c r="L17" s="12"/>
      <c r="M17" s="29" t="s">
        <v>46</v>
      </c>
    </row>
    <row r="18" spans="1:14" ht="24.95" customHeight="1" x14ac:dyDescent="0.4">
      <c r="A18" s="68" t="s">
        <v>9</v>
      </c>
      <c r="B18" s="69"/>
      <c r="C18" s="69"/>
      <c r="D18" s="70"/>
      <c r="E18" s="68" t="s">
        <v>14</v>
      </c>
      <c r="F18" s="69"/>
      <c r="G18" s="68" t="s">
        <v>13</v>
      </c>
      <c r="H18" s="69"/>
      <c r="I18" s="69"/>
      <c r="J18" s="69"/>
      <c r="K18" s="69"/>
      <c r="L18" s="69"/>
      <c r="M18" s="70"/>
    </row>
    <row r="19" spans="1:14" ht="30.95" customHeight="1" x14ac:dyDescent="0.4">
      <c r="A19" s="68" t="s">
        <v>25</v>
      </c>
      <c r="B19" s="69"/>
      <c r="C19" s="69"/>
      <c r="D19" s="70"/>
      <c r="E19" s="101">
        <v>10000</v>
      </c>
      <c r="F19" s="101"/>
      <c r="G19" s="129" t="s">
        <v>100</v>
      </c>
      <c r="H19" s="129"/>
      <c r="I19" s="129"/>
      <c r="J19" s="129"/>
      <c r="K19" s="129"/>
      <c r="L19" s="129"/>
      <c r="M19" s="129"/>
    </row>
    <row r="20" spans="1:14" ht="30.95" customHeight="1" x14ac:dyDescent="0.4">
      <c r="A20" s="68" t="s">
        <v>26</v>
      </c>
      <c r="B20" s="69"/>
      <c r="C20" s="69"/>
      <c r="D20" s="70"/>
      <c r="E20" s="101"/>
      <c r="F20" s="101"/>
      <c r="G20" s="129"/>
      <c r="H20" s="129"/>
      <c r="I20" s="129"/>
      <c r="J20" s="129"/>
      <c r="K20" s="129"/>
      <c r="L20" s="129"/>
      <c r="M20" s="129"/>
    </row>
    <row r="21" spans="1:14" ht="30.95" customHeight="1" x14ac:dyDescent="0.4">
      <c r="A21" s="113" t="s">
        <v>29</v>
      </c>
      <c r="B21" s="114"/>
      <c r="C21" s="68" t="s">
        <v>27</v>
      </c>
      <c r="D21" s="70"/>
      <c r="E21" s="101">
        <v>54500</v>
      </c>
      <c r="F21" s="101"/>
      <c r="G21" s="130" t="s">
        <v>101</v>
      </c>
      <c r="H21" s="129"/>
      <c r="I21" s="129"/>
      <c r="J21" s="129"/>
      <c r="K21" s="129"/>
      <c r="L21" s="129"/>
      <c r="M21" s="129"/>
    </row>
    <row r="22" spans="1:14" ht="30.95" customHeight="1" x14ac:dyDescent="0.4">
      <c r="A22" s="115"/>
      <c r="B22" s="116"/>
      <c r="C22" s="68" t="s">
        <v>34</v>
      </c>
      <c r="D22" s="70"/>
      <c r="E22" s="101">
        <v>21000</v>
      </c>
      <c r="F22" s="101"/>
      <c r="G22" s="129" t="s">
        <v>102</v>
      </c>
      <c r="H22" s="129"/>
      <c r="I22" s="129"/>
      <c r="J22" s="129"/>
      <c r="K22" s="129"/>
      <c r="L22" s="129"/>
      <c r="M22" s="129"/>
    </row>
    <row r="23" spans="1:14" ht="30.95" customHeight="1" x14ac:dyDescent="0.4">
      <c r="A23" s="117"/>
      <c r="B23" s="118"/>
      <c r="C23" s="68" t="s">
        <v>28</v>
      </c>
      <c r="D23" s="70"/>
      <c r="E23" s="101">
        <v>6000</v>
      </c>
      <c r="F23" s="101"/>
      <c r="G23" s="129" t="s">
        <v>103</v>
      </c>
      <c r="H23" s="129"/>
      <c r="I23" s="129"/>
      <c r="J23" s="129"/>
      <c r="K23" s="129"/>
      <c r="L23" s="129"/>
      <c r="M23" s="129"/>
    </row>
    <row r="24" spans="1:14" ht="30.95" customHeight="1" x14ac:dyDescent="0.4">
      <c r="A24" s="113" t="s">
        <v>32</v>
      </c>
      <c r="B24" s="126"/>
      <c r="C24" s="68" t="s">
        <v>30</v>
      </c>
      <c r="D24" s="70"/>
      <c r="E24" s="101">
        <v>840</v>
      </c>
      <c r="F24" s="101"/>
      <c r="G24" s="129" t="s">
        <v>104</v>
      </c>
      <c r="H24" s="129"/>
      <c r="I24" s="129"/>
      <c r="J24" s="129"/>
      <c r="K24" s="129"/>
      <c r="L24" s="129"/>
      <c r="M24" s="129"/>
    </row>
    <row r="25" spans="1:14" ht="30.95" customHeight="1" x14ac:dyDescent="0.4">
      <c r="A25" s="115"/>
      <c r="B25" s="127"/>
      <c r="C25" s="68" t="s">
        <v>31</v>
      </c>
      <c r="D25" s="70"/>
      <c r="E25" s="101">
        <v>36000</v>
      </c>
      <c r="F25" s="101"/>
      <c r="G25" s="129" t="s">
        <v>105</v>
      </c>
      <c r="H25" s="129"/>
      <c r="I25" s="129"/>
      <c r="J25" s="129"/>
      <c r="K25" s="129"/>
      <c r="L25" s="129"/>
      <c r="M25" s="129"/>
    </row>
    <row r="26" spans="1:14" ht="30.95" customHeight="1" x14ac:dyDescent="0.4">
      <c r="A26" s="117"/>
      <c r="B26" s="128"/>
      <c r="C26" s="68" t="s">
        <v>111</v>
      </c>
      <c r="D26" s="70"/>
      <c r="E26" s="101">
        <v>880</v>
      </c>
      <c r="F26" s="101"/>
      <c r="G26" s="129" t="s">
        <v>106</v>
      </c>
      <c r="H26" s="129"/>
      <c r="I26" s="129"/>
      <c r="J26" s="129"/>
      <c r="K26" s="129"/>
      <c r="L26" s="129"/>
      <c r="M26" s="129"/>
    </row>
    <row r="27" spans="1:14" ht="30.95" customHeight="1" x14ac:dyDescent="0.4">
      <c r="A27" s="68" t="s">
        <v>33</v>
      </c>
      <c r="B27" s="69"/>
      <c r="C27" s="69"/>
      <c r="D27" s="70"/>
      <c r="E27" s="101">
        <v>59000</v>
      </c>
      <c r="F27" s="101"/>
      <c r="G27" s="107" t="s">
        <v>107</v>
      </c>
      <c r="H27" s="107"/>
      <c r="I27" s="107"/>
      <c r="J27" s="107"/>
      <c r="K27" s="107"/>
      <c r="L27" s="107"/>
      <c r="M27" s="107"/>
    </row>
    <row r="28" spans="1:14" ht="24.95" customHeight="1" x14ac:dyDescent="0.4">
      <c r="A28" s="103" t="s">
        <v>24</v>
      </c>
      <c r="B28" s="104"/>
      <c r="C28" s="104"/>
      <c r="D28" s="105"/>
      <c r="E28" s="106">
        <v>105000</v>
      </c>
      <c r="F28" s="106"/>
      <c r="G28" s="107" t="s">
        <v>109</v>
      </c>
      <c r="H28" s="107"/>
      <c r="I28" s="107"/>
      <c r="J28" s="107"/>
      <c r="K28" s="107"/>
      <c r="L28" s="107"/>
      <c r="M28" s="107"/>
    </row>
    <row r="29" spans="1:14" ht="24.95" customHeight="1" x14ac:dyDescent="0.4">
      <c r="A29" s="17" t="s">
        <v>35</v>
      </c>
      <c r="B29" s="125" t="s">
        <v>108</v>
      </c>
      <c r="C29" s="125"/>
      <c r="D29" s="14" t="s">
        <v>36</v>
      </c>
      <c r="E29" s="109"/>
      <c r="F29" s="109"/>
      <c r="G29" s="110"/>
      <c r="H29" s="110"/>
      <c r="I29" s="110"/>
      <c r="J29" s="110"/>
      <c r="K29" s="110"/>
      <c r="L29" s="110"/>
      <c r="M29" s="110"/>
    </row>
    <row r="30" spans="1:14" ht="24.95" customHeight="1" x14ac:dyDescent="0.4">
      <c r="A30" s="68" t="s">
        <v>78</v>
      </c>
      <c r="B30" s="69"/>
      <c r="C30" s="69"/>
      <c r="D30" s="70"/>
      <c r="E30" s="101">
        <v>55274</v>
      </c>
      <c r="F30" s="101"/>
      <c r="G30" s="122"/>
      <c r="H30" s="123"/>
      <c r="I30" s="123"/>
      <c r="J30" s="123"/>
      <c r="K30" s="123"/>
      <c r="L30" s="123"/>
      <c r="M30" s="124"/>
    </row>
    <row r="31" spans="1:14" ht="27.95" customHeight="1" x14ac:dyDescent="0.4">
      <c r="A31" s="68" t="s">
        <v>21</v>
      </c>
      <c r="B31" s="69"/>
      <c r="C31" s="69"/>
      <c r="D31" s="70"/>
      <c r="E31" s="111">
        <f>IF(SUM(E19:F30)&gt;0,SUM(E19:F30),"")</f>
        <v>348494</v>
      </c>
      <c r="F31" s="111"/>
      <c r="G31" s="119"/>
      <c r="H31" s="120"/>
      <c r="I31" s="120"/>
      <c r="J31" s="120"/>
      <c r="K31" s="120"/>
      <c r="L31" s="120"/>
      <c r="M31" s="121"/>
      <c r="N31" s="40" t="str">
        <f>IF(E31="","",IF(E15&lt;&gt;E31,"「収入」と「支出」の合計が一致しません！",""))</f>
        <v/>
      </c>
    </row>
  </sheetData>
  <sheetProtection sheet="1" objects="1" scenarios="1"/>
  <mergeCells count="72">
    <mergeCell ref="A7:D8"/>
    <mergeCell ref="E7:F7"/>
    <mergeCell ref="E8:F8"/>
    <mergeCell ref="G8:M8"/>
    <mergeCell ref="A1:M1"/>
    <mergeCell ref="G3:M3"/>
    <mergeCell ref="A6:D6"/>
    <mergeCell ref="E6:F6"/>
    <mergeCell ref="G6:M6"/>
    <mergeCell ref="A9:D11"/>
    <mergeCell ref="E9:F9"/>
    <mergeCell ref="G9:M9"/>
    <mergeCell ref="E10:F10"/>
    <mergeCell ref="G10:M10"/>
    <mergeCell ref="E11:F11"/>
    <mergeCell ref="G11:M11"/>
    <mergeCell ref="A12:D12"/>
    <mergeCell ref="E12:F12"/>
    <mergeCell ref="G12:M12"/>
    <mergeCell ref="B13:C13"/>
    <mergeCell ref="E13:F13"/>
    <mergeCell ref="G13:M13"/>
    <mergeCell ref="A14:D14"/>
    <mergeCell ref="E14:F14"/>
    <mergeCell ref="G14:M14"/>
    <mergeCell ref="A15:D15"/>
    <mergeCell ref="E15:F15"/>
    <mergeCell ref="G15:M15"/>
    <mergeCell ref="A18:D18"/>
    <mergeCell ref="E18:F18"/>
    <mergeCell ref="G18:M18"/>
    <mergeCell ref="A19:D19"/>
    <mergeCell ref="E19:F19"/>
    <mergeCell ref="G19:M19"/>
    <mergeCell ref="A20:D20"/>
    <mergeCell ref="E20:F20"/>
    <mergeCell ref="G20:M20"/>
    <mergeCell ref="A21:B23"/>
    <mergeCell ref="C21:D21"/>
    <mergeCell ref="E21:F21"/>
    <mergeCell ref="G21:M21"/>
    <mergeCell ref="C22:D22"/>
    <mergeCell ref="E22:F22"/>
    <mergeCell ref="G22:M22"/>
    <mergeCell ref="C23:D23"/>
    <mergeCell ref="E23:F23"/>
    <mergeCell ref="G23:M23"/>
    <mergeCell ref="A24:B26"/>
    <mergeCell ref="C24:D24"/>
    <mergeCell ref="E24:F24"/>
    <mergeCell ref="G24:M24"/>
    <mergeCell ref="C25:D25"/>
    <mergeCell ref="E25:F25"/>
    <mergeCell ref="G25:M25"/>
    <mergeCell ref="C26:D26"/>
    <mergeCell ref="E26:F26"/>
    <mergeCell ref="G26:M26"/>
    <mergeCell ref="A27:D27"/>
    <mergeCell ref="E27:F27"/>
    <mergeCell ref="G27:M27"/>
    <mergeCell ref="A28:D28"/>
    <mergeCell ref="E28:F28"/>
    <mergeCell ref="G28:M28"/>
    <mergeCell ref="A31:D31"/>
    <mergeCell ref="E31:F31"/>
    <mergeCell ref="G31:M31"/>
    <mergeCell ref="B29:C29"/>
    <mergeCell ref="E29:F29"/>
    <mergeCell ref="G29:M29"/>
    <mergeCell ref="A30:D30"/>
    <mergeCell ref="E30:F30"/>
    <mergeCell ref="G30:M30"/>
  </mergeCells>
  <phoneticPr fontId="1"/>
  <dataValidations count="3">
    <dataValidation imeMode="halfAlpha" allowBlank="1" showInputMessage="1" showErrorMessage="1" sqref="E7:F14" xr:uid="{77D8B160-7402-42CD-BDA3-44CFACAB70C7}"/>
    <dataValidation imeMode="on" allowBlank="1" showInputMessage="1" showErrorMessage="1" sqref="G19:M29 G12:M13" xr:uid="{FA36E98A-427A-4ECD-BD22-C04602E1F2F9}"/>
    <dataValidation imeMode="off" allowBlank="1" showInputMessage="1" showErrorMessage="1" sqref="E19:F30 H7 L7" xr:uid="{5F32612A-06F7-43D5-BFB4-C9A55F252D45}"/>
  </dataValidations>
  <pageMargins left="0.72" right="0.43" top="0.51" bottom="0.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6A93C-9DDD-4090-A064-6825AA9DDDBC}">
  <dimension ref="A1:A30"/>
  <sheetViews>
    <sheetView workbookViewId="0">
      <selection activeCell="A9" sqref="A9"/>
    </sheetView>
  </sheetViews>
  <sheetFormatPr defaultRowHeight="18.75" x14ac:dyDescent="0.4"/>
  <sheetData>
    <row r="1" spans="1:1" x14ac:dyDescent="0.4">
      <c r="A1" s="30" t="s">
        <v>47</v>
      </c>
    </row>
    <row r="2" spans="1:1" x14ac:dyDescent="0.4">
      <c r="A2" s="30" t="s">
        <v>48</v>
      </c>
    </row>
    <row r="3" spans="1:1" x14ac:dyDescent="0.4">
      <c r="A3" s="30" t="s">
        <v>49</v>
      </c>
    </row>
    <row r="4" spans="1:1" x14ac:dyDescent="0.4">
      <c r="A4" s="30" t="s">
        <v>50</v>
      </c>
    </row>
    <row r="5" spans="1:1" x14ac:dyDescent="0.4">
      <c r="A5" s="30" t="s">
        <v>51</v>
      </c>
    </row>
    <row r="6" spans="1:1" x14ac:dyDescent="0.4">
      <c r="A6" s="30" t="s">
        <v>52</v>
      </c>
    </row>
    <row r="7" spans="1:1" x14ac:dyDescent="0.4">
      <c r="A7" s="30" t="s">
        <v>53</v>
      </c>
    </row>
    <row r="8" spans="1:1" x14ac:dyDescent="0.4">
      <c r="A8" s="30" t="s">
        <v>54</v>
      </c>
    </row>
    <row r="9" spans="1:1" x14ac:dyDescent="0.4">
      <c r="A9" s="30" t="s">
        <v>55</v>
      </c>
    </row>
    <row r="10" spans="1:1" x14ac:dyDescent="0.4">
      <c r="A10" s="30" t="s">
        <v>56</v>
      </c>
    </row>
    <row r="11" spans="1:1" x14ac:dyDescent="0.4">
      <c r="A11" s="30" t="s">
        <v>57</v>
      </c>
    </row>
    <row r="12" spans="1:1" x14ac:dyDescent="0.4">
      <c r="A12" s="30" t="s">
        <v>58</v>
      </c>
    </row>
    <row r="13" spans="1:1" x14ac:dyDescent="0.4">
      <c r="A13" s="30" t="s">
        <v>59</v>
      </c>
    </row>
    <row r="14" spans="1:1" x14ac:dyDescent="0.4">
      <c r="A14" s="30" t="s">
        <v>60</v>
      </c>
    </row>
    <row r="15" spans="1:1" x14ac:dyDescent="0.4">
      <c r="A15" s="30" t="s">
        <v>61</v>
      </c>
    </row>
    <row r="16" spans="1:1" x14ac:dyDescent="0.4">
      <c r="A16" s="30" t="s">
        <v>62</v>
      </c>
    </row>
    <row r="17" spans="1:1" x14ac:dyDescent="0.4">
      <c r="A17" s="30" t="s">
        <v>63</v>
      </c>
    </row>
    <row r="18" spans="1:1" x14ac:dyDescent="0.4">
      <c r="A18" s="30" t="s">
        <v>64</v>
      </c>
    </row>
    <row r="19" spans="1:1" x14ac:dyDescent="0.4">
      <c r="A19" s="30" t="s">
        <v>65</v>
      </c>
    </row>
    <row r="20" spans="1:1" x14ac:dyDescent="0.4">
      <c r="A20" s="30" t="s">
        <v>66</v>
      </c>
    </row>
    <row r="21" spans="1:1" x14ac:dyDescent="0.4">
      <c r="A21" s="30" t="s">
        <v>67</v>
      </c>
    </row>
    <row r="22" spans="1:1" x14ac:dyDescent="0.4">
      <c r="A22" s="30" t="s">
        <v>68</v>
      </c>
    </row>
    <row r="23" spans="1:1" x14ac:dyDescent="0.4">
      <c r="A23" s="30" t="s">
        <v>69</v>
      </c>
    </row>
    <row r="24" spans="1:1" x14ac:dyDescent="0.4">
      <c r="A24" s="30" t="s">
        <v>70</v>
      </c>
    </row>
    <row r="25" spans="1:1" x14ac:dyDescent="0.4">
      <c r="A25" s="30" t="s">
        <v>71</v>
      </c>
    </row>
    <row r="26" spans="1:1" x14ac:dyDescent="0.4">
      <c r="A26" s="30" t="s">
        <v>72</v>
      </c>
    </row>
    <row r="27" spans="1:1" x14ac:dyDescent="0.4">
      <c r="A27" s="30" t="s">
        <v>73</v>
      </c>
    </row>
    <row r="28" spans="1:1" x14ac:dyDescent="0.4">
      <c r="A28" s="30" t="s">
        <v>74</v>
      </c>
    </row>
    <row r="29" spans="1:1" x14ac:dyDescent="0.4">
      <c r="A29" s="30" t="s">
        <v>75</v>
      </c>
    </row>
    <row r="30" spans="1:1" x14ac:dyDescent="0.4">
      <c r="A30" s="30" t="s">
        <v>76</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実績報告書（最初に入力）</vt:lpstr>
      <vt:lpstr>実績報告書（入力例）</vt:lpstr>
      <vt:lpstr>事業報告書</vt:lpstr>
      <vt:lpstr>事業報告書 (入力例)  </vt:lpstr>
      <vt:lpstr>収支報告書</vt:lpstr>
      <vt:lpstr>収支報告書 (入力例)</vt:lpstr>
      <vt:lpstr>Sheet2</vt:lpstr>
      <vt:lpstr>事業報告書!Print_Area</vt:lpstr>
      <vt:lpstr>'事業報告書 (入力例)  '!Print_Area</vt:lpstr>
      <vt:lpstr>'実績報告書（最初に入力）'!Print_Area</vt:lpstr>
      <vt:lpstr>'実績報告書（入力例）'!Print_Area</vt:lpstr>
      <vt:lpstr>収支報告書!Print_Area</vt:lpstr>
      <vt:lpstr>'収支報告書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纐纈　伸二</dc:creator>
  <cp:lastModifiedBy>田中　美有</cp:lastModifiedBy>
  <cp:lastPrinted>2024-11-11T04:53:53Z</cp:lastPrinted>
  <dcterms:created xsi:type="dcterms:W3CDTF">2019-12-23T00:08:04Z</dcterms:created>
  <dcterms:modified xsi:type="dcterms:W3CDTF">2025-02-05T08:14:13Z</dcterms:modified>
</cp:coreProperties>
</file>