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24226"/>
  <xr:revisionPtr revIDLastSave="0" documentId="13_ncr:1_{39EE5FDC-CB61-4CE5-95C8-8EADD457B433}" xr6:coauthVersionLast="47" xr6:coauthVersionMax="47" xr10:uidLastSave="{00000000-0000-0000-0000-000000000000}"/>
  <bookViews>
    <workbookView xWindow="-120" yWindow="-120" windowWidth="20730" windowHeight="11160" xr2:uid="{00000000-000D-0000-FFFF-FFFF00000000}"/>
  </bookViews>
  <sheets>
    <sheet name="通常分" sheetId="5" r:id="rId1"/>
    <sheet name="取り下げ事業一覧" sheetId="7" r:id="rId2"/>
    <sheet name="【編集不可】" sheetId="6" r:id="rId3"/>
  </sheets>
  <externalReferences>
    <externalReference r:id="rId4"/>
  </externalReferences>
  <definedNames>
    <definedName name="_xlnm.Print_Area" localSheetId="2">【編集不可】!$A$1:$N$232</definedName>
    <definedName name="_xlnm.Print_Area" localSheetId="0">通常分!$A$1:$X$317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6" i="5" l="1"/>
  <c r="K121" i="5"/>
  <c r="K123" i="5"/>
  <c r="K119" i="5"/>
  <c r="K108" i="5"/>
  <c r="K107" i="5"/>
  <c r="K106" i="5"/>
  <c r="K97" i="5"/>
  <c r="K96" i="5"/>
  <c r="K95" i="5"/>
  <c r="K83" i="5"/>
  <c r="K82" i="5"/>
  <c r="K81" i="5"/>
  <c r="L215" i="5"/>
  <c r="L216" i="5"/>
  <c r="L217" i="5"/>
  <c r="L218" i="5"/>
  <c r="L219" i="5"/>
  <c r="L214" i="5"/>
  <c r="L200" i="5"/>
  <c r="L201" i="5"/>
  <c r="L202" i="5"/>
  <c r="L203" i="5"/>
  <c r="L204" i="5"/>
  <c r="L199" i="5"/>
  <c r="K167" i="5"/>
  <c r="K168" i="5"/>
  <c r="K169" i="5"/>
  <c r="J230" i="5"/>
  <c r="L230" i="5" s="1"/>
  <c r="J231" i="5"/>
  <c r="L231" i="5" s="1"/>
  <c r="J232" i="5"/>
  <c r="L232" i="5" s="1"/>
  <c r="J233" i="5"/>
  <c r="L233" i="5" s="1"/>
  <c r="J229" i="5"/>
  <c r="L229" i="5" s="1"/>
  <c r="K244" i="5"/>
  <c r="K245" i="5"/>
  <c r="K246" i="5"/>
  <c r="K247" i="5"/>
  <c r="K84" i="5" l="1"/>
  <c r="K125" i="5"/>
  <c r="K109" i="5"/>
  <c r="K98" i="5"/>
  <c r="L220" i="5"/>
  <c r="K234" i="5"/>
  <c r="H234" i="5"/>
  <c r="K220" i="5"/>
  <c r="J220" i="5"/>
  <c r="I220" i="5"/>
  <c r="H220" i="5"/>
  <c r="K205" i="5"/>
  <c r="H205" i="5"/>
  <c r="K152" i="5"/>
  <c r="K151" i="5"/>
  <c r="K150" i="5"/>
  <c r="K45" i="5"/>
  <c r="K44" i="5"/>
  <c r="K43" i="5"/>
  <c r="L205" i="5" l="1"/>
  <c r="K248" i="5"/>
  <c r="J234" i="5"/>
  <c r="L234" i="5"/>
  <c r="K153" i="5"/>
  <c r="K46" i="5"/>
  <c r="E3" i="7"/>
  <c r="K293" i="5" l="1"/>
  <c r="K292" i="5"/>
  <c r="K291" i="5"/>
  <c r="J280" i="5"/>
  <c r="J279" i="5"/>
  <c r="J278" i="5"/>
  <c r="K294" i="5" l="1"/>
  <c r="J281" i="5"/>
  <c r="K69" i="5" l="1"/>
  <c r="K68" i="5"/>
  <c r="K67" i="5"/>
  <c r="K23" i="5"/>
  <c r="K70" i="5" l="1"/>
  <c r="L267" i="5"/>
  <c r="L268" i="5"/>
  <c r="L269" i="5"/>
  <c r="L266" i="5"/>
  <c r="J191" i="5"/>
  <c r="J192" i="5"/>
  <c r="J190" i="5"/>
  <c r="J178" i="5"/>
  <c r="J179" i="5"/>
  <c r="J180" i="5"/>
  <c r="J181" i="5"/>
  <c r="J182" i="5"/>
  <c r="J177" i="5"/>
  <c r="K160" i="5"/>
  <c r="K161" i="5"/>
  <c r="K159" i="5"/>
  <c r="K138" i="5"/>
  <c r="K139" i="5"/>
  <c r="K140" i="5"/>
  <c r="K141" i="5"/>
  <c r="K137" i="5"/>
  <c r="J55" i="5"/>
  <c r="J56" i="5"/>
  <c r="J54" i="5"/>
  <c r="K24" i="5"/>
  <c r="K25" i="5"/>
  <c r="K26" i="5"/>
  <c r="K27" i="5"/>
  <c r="J57" i="5" l="1"/>
  <c r="K170" i="5"/>
  <c r="J183" i="5"/>
  <c r="K142" i="5"/>
  <c r="K28" i="5"/>
  <c r="K162" i="5"/>
  <c r="J193" i="5"/>
  <c r="L27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42" authorId="0" shapeId="0" xr:uid="{8F08F8FA-6EEF-4AF9-AB77-6624FAF80071}">
      <text>
        <r>
          <rPr>
            <b/>
            <sz val="9"/>
            <color indexed="81"/>
            <rFont val="MS P ゴシック"/>
            <family val="3"/>
            <charset val="128"/>
          </rPr>
          <t>事前に整備計画の提出がない場合は、補助対象とはなりません。</t>
        </r>
      </text>
    </comment>
  </commentList>
</comments>
</file>

<file path=xl/sharedStrings.xml><?xml version="1.0" encoding="utf-8"?>
<sst xmlns="http://schemas.openxmlformats.org/spreadsheetml/2006/main" count="893" uniqueCount="324">
  <si>
    <t>記</t>
    <rPh sb="0" eb="1">
      <t>キ</t>
    </rPh>
    <phoneticPr fontId="3"/>
  </si>
  <si>
    <t>日常生活圏域名</t>
    <rPh sb="0" eb="2">
      <t>ニチジョウ</t>
    </rPh>
    <rPh sb="2" eb="4">
      <t>セイカツ</t>
    </rPh>
    <rPh sb="4" eb="6">
      <t>ケンイキ</t>
    </rPh>
    <rPh sb="6" eb="7">
      <t>メイ</t>
    </rPh>
    <phoneticPr fontId="3"/>
  </si>
  <si>
    <t>施設区分</t>
    <rPh sb="0" eb="2">
      <t>シセツ</t>
    </rPh>
    <rPh sb="2" eb="4">
      <t>クブン</t>
    </rPh>
    <phoneticPr fontId="3"/>
  </si>
  <si>
    <t>定員</t>
    <rPh sb="0" eb="2">
      <t>テイイン</t>
    </rPh>
    <phoneticPr fontId="3"/>
  </si>
  <si>
    <t>補助基準額（千円）</t>
    <rPh sb="0" eb="2">
      <t>ホジョ</t>
    </rPh>
    <rPh sb="2" eb="4">
      <t>キジュン</t>
    </rPh>
    <rPh sb="4" eb="5">
      <t>ガク</t>
    </rPh>
    <rPh sb="6" eb="8">
      <t>センエン</t>
    </rPh>
    <phoneticPr fontId="3"/>
  </si>
  <si>
    <t>設置法人</t>
    <rPh sb="0" eb="2">
      <t>セッチ</t>
    </rPh>
    <rPh sb="2" eb="4">
      <t>ホウジン</t>
    </rPh>
    <phoneticPr fontId="3"/>
  </si>
  <si>
    <t>施設名</t>
    <rPh sb="0" eb="2">
      <t>シセツ</t>
    </rPh>
    <rPh sb="2" eb="3">
      <t>メイ</t>
    </rPh>
    <phoneticPr fontId="3"/>
  </si>
  <si>
    <t>着工時期</t>
    <rPh sb="0" eb="2">
      <t>チャッコウ</t>
    </rPh>
    <rPh sb="2" eb="4">
      <t>ジキ</t>
    </rPh>
    <phoneticPr fontId="3"/>
  </si>
  <si>
    <t>開所時期</t>
    <rPh sb="0" eb="2">
      <t>カイショ</t>
    </rPh>
    <rPh sb="2" eb="4">
      <t>ジキ</t>
    </rPh>
    <phoneticPr fontId="3"/>
  </si>
  <si>
    <t>公募実施の有無</t>
    <rPh sb="0" eb="2">
      <t>コウボ</t>
    </rPh>
    <rPh sb="2" eb="4">
      <t>ジッシ</t>
    </rPh>
    <rPh sb="5" eb="7">
      <t>ウム</t>
    </rPh>
    <phoneticPr fontId="3"/>
  </si>
  <si>
    <t>公募時期</t>
    <rPh sb="0" eb="2">
      <t>コウボ</t>
    </rPh>
    <rPh sb="2" eb="4">
      <t>ジキ</t>
    </rPh>
    <phoneticPr fontId="3"/>
  </si>
  <si>
    <t>合計</t>
    <rPh sb="0" eb="2">
      <t>ゴウケイ</t>
    </rPh>
    <phoneticPr fontId="2"/>
  </si>
  <si>
    <t>特別養護老人ホーム（多床室）のプライバシー保護のための改修</t>
    <rPh sb="0" eb="2">
      <t>トクベツ</t>
    </rPh>
    <rPh sb="2" eb="4">
      <t>ヨウゴ</t>
    </rPh>
    <rPh sb="4" eb="6">
      <t>ロウジン</t>
    </rPh>
    <rPh sb="10" eb="13">
      <t>タショウシツ</t>
    </rPh>
    <rPh sb="21" eb="23">
      <t>ホゴ</t>
    </rPh>
    <rPh sb="27" eb="29">
      <t>カイシュウ</t>
    </rPh>
    <phoneticPr fontId="3"/>
  </si>
  <si>
    <t>区分</t>
    <rPh sb="0" eb="2">
      <t>クブン</t>
    </rPh>
    <phoneticPr fontId="3"/>
  </si>
  <si>
    <t>完了時期</t>
    <rPh sb="0" eb="2">
      <t>カンリョウ</t>
    </rPh>
    <rPh sb="2" eb="4">
      <t>ジキ</t>
    </rPh>
    <phoneticPr fontId="3"/>
  </si>
  <si>
    <t>市町村補助額計</t>
    <rPh sb="0" eb="3">
      <t>シチョウソン</t>
    </rPh>
    <rPh sb="3" eb="6">
      <t>ホジョガク</t>
    </rPh>
    <rPh sb="6" eb="7">
      <t>ケイ</t>
    </rPh>
    <phoneticPr fontId="2"/>
  </si>
  <si>
    <t>市町村予算計上時期</t>
    <rPh sb="0" eb="3">
      <t>シチョウソン</t>
    </rPh>
    <rPh sb="3" eb="5">
      <t>ヨサン</t>
    </rPh>
    <rPh sb="5" eb="7">
      <t>ケイジョウ</t>
    </rPh>
    <rPh sb="7" eb="9">
      <t>ジキ</t>
    </rPh>
    <phoneticPr fontId="2"/>
  </si>
  <si>
    <t>法人担当者名</t>
    <rPh sb="0" eb="2">
      <t>ホウジン</t>
    </rPh>
    <rPh sb="2" eb="5">
      <t>タントウシャ</t>
    </rPh>
    <rPh sb="5" eb="6">
      <t>メイ</t>
    </rPh>
    <phoneticPr fontId="2"/>
  </si>
  <si>
    <t>連絡先電話番号</t>
    <rPh sb="0" eb="2">
      <t>レンラク</t>
    </rPh>
    <rPh sb="2" eb="3">
      <t>サキ</t>
    </rPh>
    <rPh sb="3" eb="5">
      <t>デンワ</t>
    </rPh>
    <rPh sb="5" eb="7">
      <t>バンゴウ</t>
    </rPh>
    <phoneticPr fontId="2"/>
  </si>
  <si>
    <t>メールアドレス</t>
    <phoneticPr fontId="2"/>
  </si>
  <si>
    <t>※次の記載をしてください。
ユニット数×部屋数 又は 多床室の1部屋当たりの人数</t>
    <rPh sb="1" eb="2">
      <t>ツギ</t>
    </rPh>
    <rPh sb="3" eb="5">
      <t>キサイ</t>
    </rPh>
    <rPh sb="18" eb="19">
      <t>スウ</t>
    </rPh>
    <rPh sb="20" eb="23">
      <t>ヘヤスウ</t>
    </rPh>
    <rPh sb="24" eb="25">
      <t>マタ</t>
    </rPh>
    <rPh sb="27" eb="30">
      <t>タショウシツ</t>
    </rPh>
    <rPh sb="32" eb="34">
      <t>ヘヤ</t>
    </rPh>
    <rPh sb="34" eb="35">
      <t>ア</t>
    </rPh>
    <rPh sb="38" eb="40">
      <t>ニンズウ</t>
    </rPh>
    <phoneticPr fontId="3"/>
  </si>
  <si>
    <t>総事業費（千円）</t>
    <rPh sb="0" eb="1">
      <t>ソウ</t>
    </rPh>
    <rPh sb="1" eb="4">
      <t>ジギョウヒ</t>
    </rPh>
    <rPh sb="5" eb="7">
      <t>センエン</t>
    </rPh>
    <phoneticPr fontId="3"/>
  </si>
  <si>
    <t>①</t>
    <phoneticPr fontId="2"/>
  </si>
  <si>
    <t>①と②の小さい額</t>
    <rPh sb="4" eb="5">
      <t>チイ</t>
    </rPh>
    <rPh sb="7" eb="8">
      <t>ガク</t>
    </rPh>
    <phoneticPr fontId="2"/>
  </si>
  <si>
    <t>竣工時期</t>
    <rPh sb="0" eb="2">
      <t>シュンコウ</t>
    </rPh>
    <rPh sb="2" eb="4">
      <t>ジキ</t>
    </rPh>
    <phoneticPr fontId="3"/>
  </si>
  <si>
    <t>優先順位</t>
    <rPh sb="0" eb="2">
      <t>ユウセン</t>
    </rPh>
    <rPh sb="2" eb="4">
      <t>ジュンイ</t>
    </rPh>
    <phoneticPr fontId="2"/>
  </si>
  <si>
    <t>②</t>
    <phoneticPr fontId="2"/>
  </si>
  <si>
    <t>定員（併設ショート定員）又は転換床数</t>
    <rPh sb="0" eb="2">
      <t>テイイン</t>
    </rPh>
    <rPh sb="12" eb="13">
      <t>マタ</t>
    </rPh>
    <rPh sb="14" eb="16">
      <t>テンカン</t>
    </rPh>
    <rPh sb="16" eb="18">
      <t>ショウスウ</t>
    </rPh>
    <phoneticPr fontId="3"/>
  </si>
  <si>
    <t>マッチング事業費</t>
    <rPh sb="5" eb="8">
      <t>ジギョウヒ</t>
    </rPh>
    <phoneticPr fontId="2"/>
  </si>
  <si>
    <t>コーディネーターの配置経費</t>
    <rPh sb="9" eb="11">
      <t>ハイチ</t>
    </rPh>
    <rPh sb="11" eb="13">
      <t>ケイヒ</t>
    </rPh>
    <phoneticPr fontId="2"/>
  </si>
  <si>
    <t>備考</t>
    <rPh sb="0" eb="2">
      <t>ビコウ</t>
    </rPh>
    <phoneticPr fontId="3"/>
  </si>
  <si>
    <t>設置主体</t>
    <rPh sb="0" eb="2">
      <t>セッチ</t>
    </rPh>
    <rPh sb="2" eb="4">
      <t>シュタイ</t>
    </rPh>
    <phoneticPr fontId="3"/>
  </si>
  <si>
    <t>運営主体</t>
    <rPh sb="0" eb="2">
      <t>ウンエイ</t>
    </rPh>
    <rPh sb="2" eb="4">
      <t>シュタイ</t>
    </rPh>
    <phoneticPr fontId="3"/>
  </si>
  <si>
    <t>令和　　　年　　月　　日</t>
    <rPh sb="0" eb="2">
      <t>レイワ</t>
    </rPh>
    <rPh sb="5" eb="6">
      <t>ネン</t>
    </rPh>
    <rPh sb="8" eb="9">
      <t>ガツ</t>
    </rPh>
    <rPh sb="11" eb="12">
      <t>ニチ</t>
    </rPh>
    <phoneticPr fontId="3"/>
  </si>
  <si>
    <t>担当者</t>
    <rPh sb="0" eb="3">
      <t>タントウシャ</t>
    </rPh>
    <phoneticPr fontId="2"/>
  </si>
  <si>
    <t>電話</t>
    <rPh sb="0" eb="2">
      <t>デンワ</t>
    </rPh>
    <phoneticPr fontId="2"/>
  </si>
  <si>
    <t>メールアドレス</t>
    <phoneticPr fontId="2"/>
  </si>
  <si>
    <t>整備区分</t>
    <rPh sb="0" eb="2">
      <t>セイビ</t>
    </rPh>
    <rPh sb="2" eb="4">
      <t>クブン</t>
    </rPh>
    <phoneticPr fontId="2"/>
  </si>
  <si>
    <t>　ア　介護施設等の施設開設準備経費支援事業</t>
    <rPh sb="3" eb="5">
      <t>カイゴ</t>
    </rPh>
    <rPh sb="5" eb="7">
      <t>シセツ</t>
    </rPh>
    <rPh sb="7" eb="8">
      <t>トウ</t>
    </rPh>
    <rPh sb="9" eb="11">
      <t>シセツ</t>
    </rPh>
    <rPh sb="11" eb="13">
      <t>カイセツ</t>
    </rPh>
    <rPh sb="13" eb="15">
      <t>ジュンビ</t>
    </rPh>
    <rPh sb="15" eb="17">
      <t>ケイヒ</t>
    </rPh>
    <rPh sb="17" eb="19">
      <t>シエン</t>
    </rPh>
    <rPh sb="19" eb="21">
      <t>ジギョウ</t>
    </rPh>
    <phoneticPr fontId="2"/>
  </si>
  <si>
    <t>介護予防拠点名</t>
    <rPh sb="0" eb="2">
      <t>カイゴ</t>
    </rPh>
    <rPh sb="2" eb="4">
      <t>ヨボウ</t>
    </rPh>
    <rPh sb="4" eb="6">
      <t>キョテン</t>
    </rPh>
    <rPh sb="6" eb="7">
      <t>メイ</t>
    </rPh>
    <phoneticPr fontId="3"/>
  </si>
  <si>
    <t>※施設区分ごとに1行とする。合築・併設施設の場合は、備考欄にその旨記載。</t>
    <rPh sb="1" eb="3">
      <t>シセツ</t>
    </rPh>
    <rPh sb="3" eb="5">
      <t>クブン</t>
    </rPh>
    <rPh sb="9" eb="10">
      <t>ギョウ</t>
    </rPh>
    <rPh sb="14" eb="15">
      <t>ゴウ</t>
    </rPh>
    <rPh sb="15" eb="16">
      <t>チク</t>
    </rPh>
    <rPh sb="17" eb="19">
      <t>ヘイセツ</t>
    </rPh>
    <rPh sb="19" eb="21">
      <t>シセツ</t>
    </rPh>
    <rPh sb="22" eb="24">
      <t>バアイ</t>
    </rPh>
    <rPh sb="26" eb="29">
      <t>ビコウラン</t>
    </rPh>
    <rPh sb="32" eb="33">
      <t>ムネ</t>
    </rPh>
    <rPh sb="33" eb="35">
      <t>キサイ</t>
    </rPh>
    <phoneticPr fontId="2"/>
  </si>
  <si>
    <t>３　定期借地権設定のための一時金の支援事業（県→事業所直接補助の事業を除く）</t>
    <rPh sb="2" eb="4">
      <t>テイキ</t>
    </rPh>
    <rPh sb="4" eb="7">
      <t>シャクチケン</t>
    </rPh>
    <rPh sb="7" eb="9">
      <t>セッテイ</t>
    </rPh>
    <rPh sb="13" eb="16">
      <t>イチジキン</t>
    </rPh>
    <rPh sb="17" eb="19">
      <t>シエン</t>
    </rPh>
    <rPh sb="19" eb="21">
      <t>ジギョウ</t>
    </rPh>
    <rPh sb="22" eb="23">
      <t>ケン</t>
    </rPh>
    <rPh sb="24" eb="27">
      <t>ジギョウショ</t>
    </rPh>
    <rPh sb="27" eb="29">
      <t>チョクセツ</t>
    </rPh>
    <rPh sb="29" eb="31">
      <t>ホジョ</t>
    </rPh>
    <rPh sb="32" eb="34">
      <t>ジギョウ</t>
    </rPh>
    <rPh sb="35" eb="36">
      <t>ノゾ</t>
    </rPh>
    <phoneticPr fontId="3"/>
  </si>
  <si>
    <t>　ア　地域密着型サービス等整備助成事業</t>
    <rPh sb="3" eb="5">
      <t>チイキ</t>
    </rPh>
    <rPh sb="5" eb="8">
      <t>ミッチャクガタ</t>
    </rPh>
    <rPh sb="12" eb="13">
      <t>トウ</t>
    </rPh>
    <rPh sb="13" eb="15">
      <t>セイビ</t>
    </rPh>
    <rPh sb="15" eb="17">
      <t>ジョセイ</t>
    </rPh>
    <rPh sb="17" eb="19">
      <t>ジギョウ</t>
    </rPh>
    <phoneticPr fontId="2"/>
  </si>
  <si>
    <t>４　既存の特別養護老人ホーム等のユニット化改修等支援事業</t>
    <rPh sb="2" eb="4">
      <t>キゾン</t>
    </rPh>
    <rPh sb="5" eb="7">
      <t>トクベツ</t>
    </rPh>
    <rPh sb="7" eb="9">
      <t>ヨウゴ</t>
    </rPh>
    <rPh sb="9" eb="11">
      <t>ロウジン</t>
    </rPh>
    <rPh sb="14" eb="15">
      <t>トウ</t>
    </rPh>
    <rPh sb="20" eb="21">
      <t>カ</t>
    </rPh>
    <rPh sb="21" eb="24">
      <t>カイシュウナド</t>
    </rPh>
    <rPh sb="24" eb="26">
      <t>シエン</t>
    </rPh>
    <rPh sb="26" eb="28">
      <t>ジギョウ</t>
    </rPh>
    <phoneticPr fontId="3"/>
  </si>
  <si>
    <r>
      <t>単価</t>
    </r>
    <r>
      <rPr>
        <b/>
        <sz val="10"/>
        <color rgb="FFFF0000"/>
        <rFont val="ＭＳ Ｐゴシック"/>
        <family val="3"/>
        <charset val="128"/>
      </rPr>
      <t>（千円）</t>
    </r>
    <rPh sb="0" eb="2">
      <t>タンカ</t>
    </rPh>
    <rPh sb="3" eb="5">
      <t>センエン</t>
    </rPh>
    <phoneticPr fontId="3"/>
  </si>
  <si>
    <t>　イ　介護施設等の創設を条件に行う広域型施設の大規模修繕・耐震化整備事業</t>
    <rPh sb="3" eb="5">
      <t>カイゴ</t>
    </rPh>
    <rPh sb="5" eb="7">
      <t>シセツ</t>
    </rPh>
    <rPh sb="7" eb="8">
      <t>トウ</t>
    </rPh>
    <rPh sb="9" eb="11">
      <t>ソウセツ</t>
    </rPh>
    <rPh sb="12" eb="14">
      <t>ジョウケン</t>
    </rPh>
    <rPh sb="15" eb="16">
      <t>オコナ</t>
    </rPh>
    <rPh sb="17" eb="19">
      <t>コウイキ</t>
    </rPh>
    <rPh sb="19" eb="20">
      <t>ガタ</t>
    </rPh>
    <rPh sb="20" eb="22">
      <t>シセツ</t>
    </rPh>
    <rPh sb="23" eb="26">
      <t>ダイキボ</t>
    </rPh>
    <rPh sb="26" eb="28">
      <t>シュウゼン</t>
    </rPh>
    <rPh sb="29" eb="32">
      <t>タイシンカ</t>
    </rPh>
    <rPh sb="32" eb="34">
      <t>セイビ</t>
    </rPh>
    <rPh sb="34" eb="36">
      <t>ジギョウ</t>
    </rPh>
    <phoneticPr fontId="2"/>
  </si>
  <si>
    <t>　イ　介護施設等の大規模修繕の際にあわせて行う介護ロボット・ICTの導入支援</t>
    <rPh sb="3" eb="5">
      <t>カイゴ</t>
    </rPh>
    <rPh sb="5" eb="7">
      <t>シセツ</t>
    </rPh>
    <rPh sb="7" eb="8">
      <t>トウ</t>
    </rPh>
    <rPh sb="9" eb="12">
      <t>ダイキボ</t>
    </rPh>
    <rPh sb="12" eb="14">
      <t>シュウゼン</t>
    </rPh>
    <rPh sb="15" eb="16">
      <t>サイ</t>
    </rPh>
    <rPh sb="21" eb="22">
      <t>オコナ</t>
    </rPh>
    <rPh sb="23" eb="25">
      <t>カイゴ</t>
    </rPh>
    <rPh sb="34" eb="36">
      <t>ドウニュウ</t>
    </rPh>
    <rPh sb="36" eb="38">
      <t>シエン</t>
    </rPh>
    <phoneticPr fontId="2"/>
  </si>
  <si>
    <t>　ウ　介護予防・健康づくりを行う介護予防拠点における防災意識啓発の取組支援事業</t>
    <rPh sb="3" eb="5">
      <t>カイゴ</t>
    </rPh>
    <rPh sb="5" eb="7">
      <t>ヨボウ</t>
    </rPh>
    <rPh sb="8" eb="10">
      <t>ケンコウ</t>
    </rPh>
    <rPh sb="14" eb="15">
      <t>オコナ</t>
    </rPh>
    <rPh sb="16" eb="18">
      <t>カイゴ</t>
    </rPh>
    <rPh sb="18" eb="20">
      <t>ヨボウ</t>
    </rPh>
    <rPh sb="20" eb="22">
      <t>キョテン</t>
    </rPh>
    <rPh sb="26" eb="28">
      <t>ボウサイ</t>
    </rPh>
    <rPh sb="28" eb="30">
      <t>イシキ</t>
    </rPh>
    <rPh sb="30" eb="32">
      <t>ケイハツ</t>
    </rPh>
    <rPh sb="33" eb="35">
      <t>トリクミ</t>
    </rPh>
    <rPh sb="35" eb="37">
      <t>シエン</t>
    </rPh>
    <rPh sb="37" eb="39">
      <t>ジギョウ</t>
    </rPh>
    <phoneticPr fontId="2"/>
  </si>
  <si>
    <t>看取り環境整備</t>
    <rPh sb="0" eb="2">
      <t>ミト</t>
    </rPh>
    <rPh sb="3" eb="5">
      <t>カンキョウ</t>
    </rPh>
    <rPh sb="5" eb="7">
      <t>セイビ</t>
    </rPh>
    <phoneticPr fontId="3"/>
  </si>
  <si>
    <t>共生型サービス事業所の整備推進</t>
    <rPh sb="0" eb="3">
      <t>キョウセイガタ</t>
    </rPh>
    <rPh sb="7" eb="10">
      <t>ジギョウショ</t>
    </rPh>
    <rPh sb="11" eb="13">
      <t>セイビ</t>
    </rPh>
    <rPh sb="13" eb="15">
      <t>スイシン</t>
    </rPh>
    <phoneticPr fontId="3"/>
  </si>
  <si>
    <t>代表者職氏名</t>
    <rPh sb="0" eb="3">
      <t>ダイヒョウシャ</t>
    </rPh>
    <rPh sb="3" eb="4">
      <t>ショク</t>
    </rPh>
    <rPh sb="4" eb="6">
      <t>シメイ</t>
    </rPh>
    <phoneticPr fontId="3"/>
  </si>
  <si>
    <t>備考
（合築・併設施設がある場合は記入必須）</t>
    <rPh sb="0" eb="2">
      <t>ビコウ</t>
    </rPh>
    <rPh sb="4" eb="6">
      <t>ガッチク</t>
    </rPh>
    <rPh sb="7" eb="9">
      <t>ヘイセツ</t>
    </rPh>
    <rPh sb="9" eb="11">
      <t>シセツ</t>
    </rPh>
    <rPh sb="14" eb="16">
      <t>バアイ</t>
    </rPh>
    <rPh sb="17" eb="19">
      <t>キニュウ</t>
    </rPh>
    <rPh sb="19" eb="21">
      <t>ヒッス</t>
    </rPh>
    <phoneticPr fontId="3"/>
  </si>
  <si>
    <t>※空き家又は既存建物の活用の場合は、備考欄にその旨記載してください。</t>
    <rPh sb="1" eb="2">
      <t>ア</t>
    </rPh>
    <rPh sb="3" eb="4">
      <t>ヤ</t>
    </rPh>
    <rPh sb="4" eb="5">
      <t>マタ</t>
    </rPh>
    <rPh sb="6" eb="10">
      <t>キソンタテモノ</t>
    </rPh>
    <rPh sb="11" eb="13">
      <t>カツヨウ</t>
    </rPh>
    <rPh sb="14" eb="16">
      <t>バアイ</t>
    </rPh>
    <rPh sb="18" eb="21">
      <t>ビコウラン</t>
    </rPh>
    <rPh sb="24" eb="25">
      <t>ムネ</t>
    </rPh>
    <rPh sb="25" eb="27">
      <t>キサイ</t>
    </rPh>
    <phoneticPr fontId="2"/>
  </si>
  <si>
    <t>多床室⇒ユニット化</t>
    <rPh sb="0" eb="3">
      <t>タトコシツ</t>
    </rPh>
    <phoneticPr fontId="3"/>
  </si>
  <si>
    <t>個室⇒ユニット化</t>
    <rPh sb="0" eb="2">
      <t>コシツ</t>
    </rPh>
    <phoneticPr fontId="3"/>
  </si>
  <si>
    <t>区分</t>
    <rPh sb="0" eb="2">
      <t>クブン</t>
    </rPh>
    <phoneticPr fontId="2"/>
  </si>
  <si>
    <t>日常生活圏域名</t>
    <phoneticPr fontId="2"/>
  </si>
  <si>
    <t>※「区分欄」には、「介護施設等の施設開設準備経費等支援事業」、「定期借地権設定のための一時金支援事業」を記載してください。</t>
    <rPh sb="2" eb="4">
      <t>クブン</t>
    </rPh>
    <rPh sb="4" eb="5">
      <t>ラン</t>
    </rPh>
    <rPh sb="52" eb="54">
      <t>キサイ</t>
    </rPh>
    <phoneticPr fontId="2"/>
  </si>
  <si>
    <t>※「整備区分」欄には、県交付要綱第３条（１）（イ）に記載の整備区分を記入する。</t>
    <rPh sb="2" eb="4">
      <t>セイビ</t>
    </rPh>
    <rPh sb="4" eb="6">
      <t>クブン</t>
    </rPh>
    <rPh sb="7" eb="8">
      <t>ラン</t>
    </rPh>
    <rPh sb="11" eb="12">
      <t>ケン</t>
    </rPh>
    <rPh sb="12" eb="14">
      <t>コウフ</t>
    </rPh>
    <rPh sb="14" eb="16">
      <t>ヨウコウ</t>
    </rPh>
    <rPh sb="16" eb="17">
      <t>ダイ</t>
    </rPh>
    <rPh sb="18" eb="19">
      <t>ジョウ</t>
    </rPh>
    <rPh sb="26" eb="28">
      <t>キサイ</t>
    </rPh>
    <rPh sb="29" eb="31">
      <t>セイビ</t>
    </rPh>
    <rPh sb="31" eb="33">
      <t>クブン</t>
    </rPh>
    <rPh sb="34" eb="36">
      <t>キニュウ</t>
    </rPh>
    <phoneticPr fontId="2"/>
  </si>
  <si>
    <t>地域密着型特別養護老人ホーム及び併設されるショートステイ用居室</t>
  </si>
  <si>
    <t>地域密着型特別養護老人ホーム及び併設されるショートステイ用居室</t>
    <phoneticPr fontId="2"/>
  </si>
  <si>
    <t>小規模介護老人保健施設</t>
  </si>
  <si>
    <t>小規模介護老人保健施設</t>
    <phoneticPr fontId="2"/>
  </si>
  <si>
    <t>小規模介護医療院</t>
  </si>
  <si>
    <t>小規模介護医療院</t>
    <phoneticPr fontId="2"/>
  </si>
  <si>
    <t>小規模養護老人ホーム</t>
  </si>
  <si>
    <t>小規模養護老人ホーム</t>
    <phoneticPr fontId="2"/>
  </si>
  <si>
    <t>都市型軽費老人ホーム</t>
    <phoneticPr fontId="2"/>
  </si>
  <si>
    <t>認知症高齢者グループホーム</t>
  </si>
  <si>
    <t>認知症高齢者グループホーム</t>
    <phoneticPr fontId="2"/>
  </si>
  <si>
    <t>小規模多機能型居宅介護事業所</t>
  </si>
  <si>
    <t>小規模多機能型居宅介護事業所</t>
    <phoneticPr fontId="2"/>
  </si>
  <si>
    <t>定期巡回・随時対応型訪問介護看護事業所</t>
  </si>
  <si>
    <t>定期巡回・随時対応型訪問介護看護事業所</t>
    <phoneticPr fontId="2"/>
  </si>
  <si>
    <t>看護小規模多機能型居宅介護事業所</t>
  </si>
  <si>
    <t>看護小規模多機能型居宅介護事業所</t>
    <phoneticPr fontId="2"/>
  </si>
  <si>
    <t>認知症対応型デイサービスセンター</t>
    <phoneticPr fontId="2"/>
  </si>
  <si>
    <t>介護予防拠点</t>
    <phoneticPr fontId="2"/>
  </si>
  <si>
    <t>地域包括支援センター</t>
    <phoneticPr fontId="2"/>
  </si>
  <si>
    <t>生活支援ハウス</t>
  </si>
  <si>
    <t>生活支援ハウス</t>
    <phoneticPr fontId="2"/>
  </si>
  <si>
    <t>緊急ショートステイ</t>
    <phoneticPr fontId="2"/>
  </si>
  <si>
    <t>施設内保育施設</t>
  </si>
  <si>
    <t>施設内保育施設</t>
    <phoneticPr fontId="2"/>
  </si>
  <si>
    <t>a</t>
  </si>
  <si>
    <t>ｂ</t>
  </si>
  <si>
    <t>ｃ</t>
  </si>
  <si>
    <t>ｄ</t>
  </si>
  <si>
    <t>ｅ</t>
  </si>
  <si>
    <t>ｆ</t>
  </si>
  <si>
    <t>ｇ</t>
  </si>
  <si>
    <t>ｈ</t>
  </si>
  <si>
    <t>ｉ</t>
  </si>
  <si>
    <t>ｊ</t>
  </si>
  <si>
    <t>ｋ</t>
  </si>
  <si>
    <t>ｌ</t>
  </si>
  <si>
    <t>ｍ</t>
  </si>
  <si>
    <t>ｎ</t>
  </si>
  <si>
    <t>ｏ</t>
  </si>
  <si>
    <t>ｐ</t>
  </si>
  <si>
    <t>ｑ</t>
  </si>
  <si>
    <t>小規模ケアハウス（特定施設）</t>
    <phoneticPr fontId="2"/>
  </si>
  <si>
    <t>小規模な介護付きホーム（特定施設）</t>
    <rPh sb="12" eb="16">
      <t>トクテイシセツ</t>
    </rPh>
    <phoneticPr fontId="2"/>
  </si>
  <si>
    <t>特別養護老人ホーム</t>
  </si>
  <si>
    <t>特別養護老人ホーム</t>
    <rPh sb="0" eb="6">
      <t>トクベツヨウゴロウジン</t>
    </rPh>
    <phoneticPr fontId="2"/>
  </si>
  <si>
    <t>介護老人保健施設</t>
  </si>
  <si>
    <t>介護老人保健施設</t>
    <rPh sb="0" eb="2">
      <t>カイゴ</t>
    </rPh>
    <rPh sb="2" eb="8">
      <t>ロウジンホケンシセツ</t>
    </rPh>
    <phoneticPr fontId="2"/>
  </si>
  <si>
    <t>介護医療院</t>
  </si>
  <si>
    <t>介護医療院</t>
    <rPh sb="0" eb="2">
      <t>カイゴ</t>
    </rPh>
    <rPh sb="2" eb="4">
      <t>イリョウ</t>
    </rPh>
    <rPh sb="4" eb="5">
      <t>イン</t>
    </rPh>
    <phoneticPr fontId="2"/>
  </si>
  <si>
    <t>養護老人ホーム</t>
  </si>
  <si>
    <t>養護老人ホーム</t>
    <rPh sb="0" eb="4">
      <t>ヨウゴロウジン</t>
    </rPh>
    <phoneticPr fontId="2"/>
  </si>
  <si>
    <t>軽費老人ホーム</t>
  </si>
  <si>
    <t>軽費老人ホーム</t>
    <rPh sb="0" eb="4">
      <t>ケイヒロウジン</t>
    </rPh>
    <phoneticPr fontId="2"/>
  </si>
  <si>
    <t>特別養護老人ホーム及び併設されるショートステイ用居室</t>
    <rPh sb="0" eb="6">
      <t>トクベツヨウゴロウジン</t>
    </rPh>
    <rPh sb="9" eb="10">
      <t>オヨ</t>
    </rPh>
    <rPh sb="11" eb="13">
      <t>ヘイセツ</t>
    </rPh>
    <rPh sb="23" eb="24">
      <t>ヨウ</t>
    </rPh>
    <rPh sb="24" eb="26">
      <t>キョシツ</t>
    </rPh>
    <phoneticPr fontId="2"/>
  </si>
  <si>
    <t>ケアハウス（特定施設）</t>
    <phoneticPr fontId="2"/>
  </si>
  <si>
    <t>介護付きホーム（特定施設）</t>
    <phoneticPr fontId="2"/>
  </si>
  <si>
    <t>ａ</t>
  </si>
  <si>
    <t>l</t>
  </si>
  <si>
    <t>m</t>
  </si>
  <si>
    <t>n</t>
  </si>
  <si>
    <t>都市型軽費老人ホーム（定員 20 人以下。）</t>
  </si>
  <si>
    <t>小規模養護老人ホーム（定員 29 人以下。）</t>
  </si>
  <si>
    <t>訪問看護ステーション（大規模化やサテライト型事業所の設置）</t>
  </si>
  <si>
    <t>ケアハウス</t>
    <phoneticPr fontId="2"/>
  </si>
  <si>
    <t>有料老人ホーム</t>
  </si>
  <si>
    <t>有料老人ホーム</t>
    <rPh sb="0" eb="4">
      <t>ユウリョウロウジン</t>
    </rPh>
    <phoneticPr fontId="2"/>
  </si>
  <si>
    <t>生活支援ハウス</t>
    <rPh sb="0" eb="2">
      <t>セイカツ</t>
    </rPh>
    <rPh sb="2" eb="4">
      <t>シエン</t>
    </rPh>
    <phoneticPr fontId="2"/>
  </si>
  <si>
    <t>サービス付き高齢者向け住宅</t>
  </si>
  <si>
    <t>サービス付き高齢者向け住宅</t>
    <rPh sb="4" eb="5">
      <t>ツ</t>
    </rPh>
    <rPh sb="6" eb="10">
      <t>コウレイシャム</t>
    </rPh>
    <rPh sb="11" eb="13">
      <t>ジュウタク</t>
    </rPh>
    <phoneticPr fontId="2"/>
  </si>
  <si>
    <t>介護老人保健施設</t>
    <rPh sb="0" eb="8">
      <t>カイゴロウジンホケンシセツ</t>
    </rPh>
    <phoneticPr fontId="2"/>
  </si>
  <si>
    <t>特別養護老人ホーム及び併設されるショートステイ用居室</t>
    <rPh sb="0" eb="6">
      <t>トクベツヨウゴロウジン</t>
    </rPh>
    <rPh sb="9" eb="10">
      <t>オヨ</t>
    </rPh>
    <rPh sb="11" eb="13">
      <t>ヘイセツ</t>
    </rPh>
    <rPh sb="23" eb="24">
      <t>ヨウ</t>
    </rPh>
    <rPh sb="24" eb="26">
      <t>キョシツ</t>
    </rPh>
    <phoneticPr fontId="2"/>
  </si>
  <si>
    <t>整備床数又は転換前床数又は施設数</t>
    <rPh sb="0" eb="2">
      <t>セイビ</t>
    </rPh>
    <rPh sb="2" eb="3">
      <t>ショウ</t>
    </rPh>
    <rPh sb="3" eb="4">
      <t>スウ</t>
    </rPh>
    <rPh sb="4" eb="5">
      <t>マタ</t>
    </rPh>
    <rPh sb="6" eb="8">
      <t>テンカン</t>
    </rPh>
    <rPh sb="8" eb="9">
      <t>マエ</t>
    </rPh>
    <rPh sb="9" eb="11">
      <t>ショウスウ</t>
    </rPh>
    <rPh sb="11" eb="12">
      <t>マタ</t>
    </rPh>
    <rPh sb="13" eb="16">
      <t>シセツスウ</t>
    </rPh>
    <phoneticPr fontId="3"/>
  </si>
  <si>
    <t>介護老人保健施設（改修による転換）</t>
    <rPh sb="0" eb="2">
      <t>カイゴ</t>
    </rPh>
    <rPh sb="2" eb="8">
      <t>ロウジンホケンシセツ</t>
    </rPh>
    <rPh sb="9" eb="11">
      <t>カイシュウ</t>
    </rPh>
    <rPh sb="14" eb="16">
      <t>テンカン</t>
    </rPh>
    <phoneticPr fontId="2"/>
  </si>
  <si>
    <t>ケアハウス（改修による転換）</t>
    <rPh sb="6" eb="8">
      <t>カイシュウ</t>
    </rPh>
    <rPh sb="11" eb="13">
      <t>テンカン</t>
    </rPh>
    <phoneticPr fontId="2"/>
  </si>
  <si>
    <t>特別養護老人ホーム（改修による転換）</t>
    <rPh sb="0" eb="6">
      <t>トクベツヨウゴロウジン</t>
    </rPh>
    <rPh sb="10" eb="12">
      <t>カイシュウ</t>
    </rPh>
    <rPh sb="15" eb="17">
      <t>テンカン</t>
    </rPh>
    <phoneticPr fontId="2"/>
  </si>
  <si>
    <t>介護医療院（改修による転換）</t>
    <rPh sb="0" eb="5">
      <t>カイゴイリョウイン</t>
    </rPh>
    <rPh sb="6" eb="8">
      <t>カイシュウ</t>
    </rPh>
    <rPh sb="11" eb="13">
      <t>テンカン</t>
    </rPh>
    <phoneticPr fontId="2"/>
  </si>
  <si>
    <t>認知症グループホーム（改修による転換）</t>
    <rPh sb="0" eb="3">
      <t>ニンチショウ</t>
    </rPh>
    <rPh sb="11" eb="13">
      <t>カイシュウ</t>
    </rPh>
    <rPh sb="16" eb="18">
      <t>テンカン</t>
    </rPh>
    <phoneticPr fontId="2"/>
  </si>
  <si>
    <t>介護医療院</t>
    <rPh sb="0" eb="5">
      <t>カイゴイリョウイン</t>
    </rPh>
    <phoneticPr fontId="2"/>
  </si>
  <si>
    <t>認知症グループホーム</t>
    <rPh sb="0" eb="3">
      <t>ニンチショウ</t>
    </rPh>
    <phoneticPr fontId="2"/>
  </si>
  <si>
    <t>小規模多機能型居宅介護事業所</t>
    <rPh sb="0" eb="6">
      <t>ショウキボタキノウ</t>
    </rPh>
    <rPh sb="6" eb="7">
      <t>ガタ</t>
    </rPh>
    <rPh sb="7" eb="9">
      <t>キョタク</t>
    </rPh>
    <rPh sb="9" eb="11">
      <t>カイゴ</t>
    </rPh>
    <rPh sb="11" eb="13">
      <t>ジギョウ</t>
    </rPh>
    <rPh sb="13" eb="14">
      <t>ショ</t>
    </rPh>
    <phoneticPr fontId="2"/>
  </si>
  <si>
    <t>生活支援ハウス</t>
    <rPh sb="0" eb="4">
      <t>セイカツシエン</t>
    </rPh>
    <phoneticPr fontId="2"/>
  </si>
  <si>
    <t>認知症高齢者グループホーム</t>
    <rPh sb="0" eb="6">
      <t>ニンチショウコウレイシャ</t>
    </rPh>
    <phoneticPr fontId="2"/>
  </si>
  <si>
    <t>小規模多機能型居宅介護事業所</t>
    <rPh sb="0" eb="6">
      <t>ショウキボタキノウ</t>
    </rPh>
    <rPh sb="6" eb="7">
      <t>ガタ</t>
    </rPh>
    <rPh sb="7" eb="11">
      <t>キョタクカイゴ</t>
    </rPh>
    <rPh sb="11" eb="13">
      <t>ジギョウ</t>
    </rPh>
    <rPh sb="13" eb="14">
      <t>ショ</t>
    </rPh>
    <phoneticPr fontId="2"/>
  </si>
  <si>
    <t>介護付きホーム（特定施設）</t>
    <rPh sb="0" eb="2">
      <t>カイゴ</t>
    </rPh>
    <rPh sb="2" eb="3">
      <t>ツ</t>
    </rPh>
    <rPh sb="8" eb="12">
      <t>トクテイシセツ</t>
    </rPh>
    <phoneticPr fontId="2"/>
  </si>
  <si>
    <t>通所介護事業所</t>
    <rPh sb="0" eb="7">
      <t>ツウショカイゴジギョウショ</t>
    </rPh>
    <phoneticPr fontId="2"/>
  </si>
  <si>
    <t>短期入所生活介護事業所</t>
  </si>
  <si>
    <t>短期入所生活介護事業所</t>
    <rPh sb="0" eb="4">
      <t>タンキニュウショ</t>
    </rPh>
    <rPh sb="4" eb="8">
      <t>セイカツカイゴ</t>
    </rPh>
    <rPh sb="8" eb="10">
      <t>ジギョウ</t>
    </rPh>
    <rPh sb="10" eb="11">
      <t>ショ</t>
    </rPh>
    <phoneticPr fontId="2"/>
  </si>
  <si>
    <t>小規模多機能型居宅介護事業所</t>
    <rPh sb="0" eb="11">
      <t>ショウキボタキノウガタキョタクカイゴ</t>
    </rPh>
    <rPh sb="11" eb="14">
      <t>ジギョウショ</t>
    </rPh>
    <phoneticPr fontId="2"/>
  </si>
  <si>
    <t>ケアハウス（特定施設）</t>
    <rPh sb="6" eb="10">
      <t>トクテイシセツ</t>
    </rPh>
    <phoneticPr fontId="2"/>
  </si>
  <si>
    <t>短期入所生活介護事業所</t>
    <phoneticPr fontId="2"/>
  </si>
  <si>
    <t>短期入所療養介護事業所</t>
    <phoneticPr fontId="2"/>
  </si>
  <si>
    <t>介護医療院</t>
    <phoneticPr fontId="2"/>
  </si>
  <si>
    <t>別紙様式</t>
    <rPh sb="0" eb="2">
      <t>ベッシ</t>
    </rPh>
    <rPh sb="2" eb="4">
      <t>ヨウシキ</t>
    </rPh>
    <phoneticPr fontId="3"/>
  </si>
  <si>
    <t>契約時期</t>
    <rPh sb="0" eb="2">
      <t>ケイヤク</t>
    </rPh>
    <rPh sb="2" eb="4">
      <t>ジキ</t>
    </rPh>
    <phoneticPr fontId="3"/>
  </si>
  <si>
    <t>※ 一つの施設整備に対し、一行で記入するものとし、行が足りない場合は適宜行をコピーして追加してください。</t>
    <rPh sb="2" eb="3">
      <t>ヒト</t>
    </rPh>
    <rPh sb="5" eb="7">
      <t>シセツ</t>
    </rPh>
    <rPh sb="7" eb="9">
      <t>セイビ</t>
    </rPh>
    <rPh sb="10" eb="11">
      <t>タイ</t>
    </rPh>
    <rPh sb="13" eb="15">
      <t>イチギョウ</t>
    </rPh>
    <rPh sb="16" eb="18">
      <t>キニュウ</t>
    </rPh>
    <rPh sb="25" eb="26">
      <t>ギョウ</t>
    </rPh>
    <rPh sb="27" eb="28">
      <t>タ</t>
    </rPh>
    <rPh sb="31" eb="33">
      <t>バアイ</t>
    </rPh>
    <rPh sb="34" eb="36">
      <t>テキギ</t>
    </rPh>
    <rPh sb="36" eb="37">
      <t>ギョウ</t>
    </rPh>
    <rPh sb="43" eb="45">
      <t>ツイカ</t>
    </rPh>
    <phoneticPr fontId="3"/>
  </si>
  <si>
    <t>定員
（併設ショート定員含む）</t>
    <rPh sb="0" eb="2">
      <t>テイイン</t>
    </rPh>
    <rPh sb="4" eb="6">
      <t>ヘイセツ</t>
    </rPh>
    <rPh sb="10" eb="12">
      <t>テイイン</t>
    </rPh>
    <rPh sb="12" eb="13">
      <t>フク</t>
    </rPh>
    <phoneticPr fontId="3"/>
  </si>
  <si>
    <t>定員（併設ショート定員含む）又は転換床数</t>
    <rPh sb="0" eb="2">
      <t>テイイン</t>
    </rPh>
    <rPh sb="11" eb="12">
      <t>フク</t>
    </rPh>
    <rPh sb="14" eb="15">
      <t>マタ</t>
    </rPh>
    <rPh sb="16" eb="18">
      <t>テンカン</t>
    </rPh>
    <rPh sb="18" eb="20">
      <t>ショウスウ</t>
    </rPh>
    <phoneticPr fontId="3"/>
  </si>
  <si>
    <t>※定員欄は小規模多機能、看護小規模多機能（複合型サービス）については、宿泊定員数を記入する。（定期巡回・随時対応型訪問介護看護事業、訪問看護ステーションは「１」を記載）</t>
    <rPh sb="1" eb="3">
      <t>テイイン</t>
    </rPh>
    <rPh sb="3" eb="4">
      <t>ラン</t>
    </rPh>
    <rPh sb="5" eb="8">
      <t>ショウキボ</t>
    </rPh>
    <rPh sb="8" eb="11">
      <t>タキノウ</t>
    </rPh>
    <rPh sb="12" eb="14">
      <t>カンゴ</t>
    </rPh>
    <rPh sb="14" eb="17">
      <t>ショウキボ</t>
    </rPh>
    <rPh sb="17" eb="20">
      <t>タキノウ</t>
    </rPh>
    <rPh sb="21" eb="24">
      <t>フクゴウガタ</t>
    </rPh>
    <rPh sb="35" eb="37">
      <t>シュクハク</t>
    </rPh>
    <rPh sb="37" eb="39">
      <t>テイイン</t>
    </rPh>
    <rPh sb="39" eb="40">
      <t>カズ</t>
    </rPh>
    <rPh sb="41" eb="43">
      <t>キニュウ</t>
    </rPh>
    <rPh sb="47" eb="49">
      <t>テイキ</t>
    </rPh>
    <rPh sb="49" eb="51">
      <t>ジュンカイ</t>
    </rPh>
    <rPh sb="52" eb="54">
      <t>ズイジ</t>
    </rPh>
    <rPh sb="54" eb="57">
      <t>タイオウガタ</t>
    </rPh>
    <rPh sb="57" eb="59">
      <t>ホウモン</t>
    </rPh>
    <rPh sb="59" eb="61">
      <t>カイゴ</t>
    </rPh>
    <rPh sb="61" eb="63">
      <t>カンゴ</t>
    </rPh>
    <rPh sb="63" eb="65">
      <t>ジギョウ</t>
    </rPh>
    <rPh sb="81" eb="83">
      <t>キサイ</t>
    </rPh>
    <phoneticPr fontId="3"/>
  </si>
  <si>
    <r>
      <t>※地域密着型特養でショートステイを併設する場合は、その</t>
    </r>
    <r>
      <rPr>
        <b/>
        <sz val="11"/>
        <rFont val="ＭＳ Ｐゴシック"/>
        <family val="3"/>
        <charset val="128"/>
        <scheme val="minor"/>
      </rPr>
      <t>定員を合算した定員数を記載（特養29床、ショート10床の場合⇒39）し、備考に内訳を記載。</t>
    </r>
    <phoneticPr fontId="2"/>
  </si>
  <si>
    <r>
      <t>※特養でショートステイを併設する場合は、その</t>
    </r>
    <r>
      <rPr>
        <b/>
        <sz val="11"/>
        <rFont val="ＭＳ Ｐゴシック"/>
        <family val="3"/>
        <charset val="128"/>
        <scheme val="minor"/>
      </rPr>
      <t>定員を合算した定員数を記載（特養100床、ショート20床の場合⇒120）し、備考に内訳を記載。</t>
    </r>
    <phoneticPr fontId="2"/>
  </si>
  <si>
    <t>定員（併設ショート定員含む）</t>
    <rPh sb="0" eb="2">
      <t>テイイン</t>
    </rPh>
    <rPh sb="11" eb="12">
      <t>フク</t>
    </rPh>
    <phoneticPr fontId="3"/>
  </si>
  <si>
    <t>※定員数・整備床数の欄については、単位は無しで数字のみ入力してください。</t>
    <rPh sb="1" eb="4">
      <t>テイインスウ</t>
    </rPh>
    <rPh sb="5" eb="7">
      <t>セイビ</t>
    </rPh>
    <rPh sb="7" eb="8">
      <t>ショウ</t>
    </rPh>
    <rPh sb="8" eb="9">
      <t>スウ</t>
    </rPh>
    <rPh sb="10" eb="11">
      <t>ラン</t>
    </rPh>
    <rPh sb="17" eb="19">
      <t>タンイ</t>
    </rPh>
    <rPh sb="20" eb="21">
      <t>ナ</t>
    </rPh>
    <rPh sb="23" eb="25">
      <t>スウジ</t>
    </rPh>
    <rPh sb="27" eb="29">
      <t>ニュウリョク</t>
    </rPh>
    <phoneticPr fontId="2"/>
  </si>
  <si>
    <t>移転後
定員（併設ショート定員含む）</t>
    <rPh sb="15" eb="16">
      <t>フク</t>
    </rPh>
    <phoneticPr fontId="2"/>
  </si>
  <si>
    <t>開所時期</t>
    <phoneticPr fontId="3"/>
  </si>
  <si>
    <t>契約時期</t>
    <phoneticPr fontId="2"/>
  </si>
  <si>
    <t>※整備床数に併設ショートを含む場合は合算して記入し、備考に内訳を記載。</t>
    <rPh sb="1" eb="3">
      <t>セイビ</t>
    </rPh>
    <rPh sb="3" eb="4">
      <t>ショウ</t>
    </rPh>
    <rPh sb="4" eb="5">
      <t>スウ</t>
    </rPh>
    <rPh sb="6" eb="8">
      <t>ヘイセツ</t>
    </rPh>
    <rPh sb="13" eb="14">
      <t>フク</t>
    </rPh>
    <rPh sb="15" eb="17">
      <t>バアイ</t>
    </rPh>
    <rPh sb="18" eb="20">
      <t>ガッサン</t>
    </rPh>
    <rPh sb="22" eb="24">
      <t>キニュウ</t>
    </rPh>
    <rPh sb="26" eb="28">
      <t>ビコウ</t>
    </rPh>
    <rPh sb="29" eb="31">
      <t>ウチワケ</t>
    </rPh>
    <rPh sb="32" eb="34">
      <t>キサイ</t>
    </rPh>
    <phoneticPr fontId="2"/>
  </si>
  <si>
    <t>災害イエローゾーンの該当の有無</t>
    <rPh sb="0" eb="2">
      <t>サイガイ</t>
    </rPh>
    <rPh sb="10" eb="12">
      <t>ガイトウ</t>
    </rPh>
    <rPh sb="13" eb="15">
      <t>ウム</t>
    </rPh>
    <phoneticPr fontId="2"/>
  </si>
  <si>
    <t>移転前所在地の該当する災害レッドゾーン</t>
    <rPh sb="0" eb="3">
      <t>イテンマエ</t>
    </rPh>
    <rPh sb="3" eb="6">
      <t>ショザイチ</t>
    </rPh>
    <rPh sb="7" eb="9">
      <t>ガイトウ</t>
    </rPh>
    <rPh sb="11" eb="13">
      <t>サイガイ</t>
    </rPh>
    <phoneticPr fontId="3"/>
  </si>
  <si>
    <t>移転先所在地</t>
    <rPh sb="0" eb="2">
      <t>イテン</t>
    </rPh>
    <rPh sb="2" eb="3">
      <t>サキ</t>
    </rPh>
    <rPh sb="3" eb="6">
      <t>ショザイチ</t>
    </rPh>
    <phoneticPr fontId="2"/>
  </si>
  <si>
    <t>移転先所在地の災害イエローゾーンの該当の有無</t>
    <rPh sb="0" eb="3">
      <t>イテンサキ</t>
    </rPh>
    <rPh sb="3" eb="6">
      <t>ショザイチ</t>
    </rPh>
    <rPh sb="7" eb="9">
      <t>サイガイ</t>
    </rPh>
    <rPh sb="17" eb="19">
      <t>ガイトウ</t>
    </rPh>
    <rPh sb="20" eb="22">
      <t>ウム</t>
    </rPh>
    <phoneticPr fontId="2"/>
  </si>
  <si>
    <t>整備候補地の確保支援</t>
    <rPh sb="0" eb="2">
      <t>セイビ</t>
    </rPh>
    <rPh sb="2" eb="5">
      <t>コウホチ</t>
    </rPh>
    <rPh sb="6" eb="8">
      <t>カクホ</t>
    </rPh>
    <rPh sb="8" eb="10">
      <t>シエン</t>
    </rPh>
    <phoneticPr fontId="2"/>
  </si>
  <si>
    <t>　ウ　災害レッドゾーンに所在する老朽化等した広域型介護施設等の移転改築整備事業（政令・中核市→事業所への補助事業）</t>
    <rPh sb="3" eb="5">
      <t>サイガイ</t>
    </rPh>
    <rPh sb="12" eb="14">
      <t>ショザイ</t>
    </rPh>
    <rPh sb="16" eb="18">
      <t>ロウキュウ</t>
    </rPh>
    <rPh sb="18" eb="19">
      <t>カ</t>
    </rPh>
    <rPh sb="19" eb="20">
      <t>トウ</t>
    </rPh>
    <rPh sb="22" eb="24">
      <t>コウイキ</t>
    </rPh>
    <rPh sb="24" eb="25">
      <t>ガタ</t>
    </rPh>
    <rPh sb="25" eb="27">
      <t>カイゴ</t>
    </rPh>
    <rPh sb="27" eb="29">
      <t>シセツ</t>
    </rPh>
    <rPh sb="29" eb="30">
      <t>トウ</t>
    </rPh>
    <rPh sb="31" eb="33">
      <t>イテン</t>
    </rPh>
    <rPh sb="33" eb="35">
      <t>カイチク</t>
    </rPh>
    <rPh sb="35" eb="37">
      <t>セイビ</t>
    </rPh>
    <rPh sb="37" eb="39">
      <t>ジギョウ</t>
    </rPh>
    <rPh sb="40" eb="42">
      <t>セイレイ</t>
    </rPh>
    <rPh sb="43" eb="46">
      <t>チュウカクシ</t>
    </rPh>
    <rPh sb="54" eb="56">
      <t>ジギョウ</t>
    </rPh>
    <phoneticPr fontId="2"/>
  </si>
  <si>
    <t>　エ　災害イエローゾーンに所在する老朽化等した広域型介護施設等の改築整備事業（政令・中核市→事業所への補助事業）</t>
    <rPh sb="3" eb="5">
      <t>サイガイ</t>
    </rPh>
    <rPh sb="13" eb="15">
      <t>ショザイ</t>
    </rPh>
    <rPh sb="17" eb="19">
      <t>ロウキュウ</t>
    </rPh>
    <rPh sb="19" eb="20">
      <t>カ</t>
    </rPh>
    <rPh sb="20" eb="21">
      <t>トウ</t>
    </rPh>
    <rPh sb="23" eb="25">
      <t>コウイキ</t>
    </rPh>
    <rPh sb="25" eb="26">
      <t>ガタ</t>
    </rPh>
    <rPh sb="26" eb="28">
      <t>カイゴ</t>
    </rPh>
    <rPh sb="28" eb="30">
      <t>シセツ</t>
    </rPh>
    <rPh sb="30" eb="31">
      <t>トウ</t>
    </rPh>
    <rPh sb="32" eb="34">
      <t>カイチク</t>
    </rPh>
    <rPh sb="34" eb="36">
      <t>セイビ</t>
    </rPh>
    <rPh sb="36" eb="38">
      <t>ジギョウ</t>
    </rPh>
    <rPh sb="39" eb="41">
      <t>セイレイ</t>
    </rPh>
    <rPh sb="42" eb="45">
      <t>チュウカクシ</t>
    </rPh>
    <rPh sb="53" eb="55">
      <t>ジギョウ</t>
    </rPh>
    <phoneticPr fontId="2"/>
  </si>
  <si>
    <t>※「整備区分」欄には、「創設」、「増築」、「改築」、「増改築」の別を記載してください。</t>
    <rPh sb="2" eb="4">
      <t>セイビ</t>
    </rPh>
    <rPh sb="4" eb="6">
      <t>クブン</t>
    </rPh>
    <rPh sb="7" eb="8">
      <t>ラン</t>
    </rPh>
    <rPh sb="12" eb="14">
      <t>ソウセツ</t>
    </rPh>
    <rPh sb="17" eb="19">
      <t>ゾウチク</t>
    </rPh>
    <rPh sb="22" eb="24">
      <t>カイチク</t>
    </rPh>
    <rPh sb="27" eb="30">
      <t>ゾウカイチク</t>
    </rPh>
    <rPh sb="32" eb="33">
      <t>ベツ</t>
    </rPh>
    <rPh sb="34" eb="36">
      <t>キサイ</t>
    </rPh>
    <phoneticPr fontId="2"/>
  </si>
  <si>
    <t>「修繕」又は「耐震化」</t>
    <rPh sb="1" eb="3">
      <t>シュウゼン</t>
    </rPh>
    <rPh sb="4" eb="5">
      <t>マタ</t>
    </rPh>
    <rPh sb="7" eb="10">
      <t>タイシンカ</t>
    </rPh>
    <phoneticPr fontId="2"/>
  </si>
  <si>
    <t>整備計画書の提出の有無</t>
    <rPh sb="0" eb="4">
      <t>セイビケイカク</t>
    </rPh>
    <rPh sb="4" eb="5">
      <t>ショ</t>
    </rPh>
    <rPh sb="6" eb="8">
      <t>テイシュツ</t>
    </rPh>
    <rPh sb="9" eb="11">
      <t>ウム</t>
    </rPh>
    <phoneticPr fontId="3"/>
  </si>
  <si>
    <t>B</t>
    <phoneticPr fontId="2"/>
  </si>
  <si>
    <t>※「「修繕」又は「耐震化」」欄には、「大規模修繕」又は「耐震化整備」のどちらかを記入する。</t>
    <rPh sb="3" eb="5">
      <t>シュウゼン</t>
    </rPh>
    <rPh sb="6" eb="7">
      <t>マタ</t>
    </rPh>
    <rPh sb="9" eb="12">
      <t>タイシンカ</t>
    </rPh>
    <rPh sb="14" eb="15">
      <t>ラン</t>
    </rPh>
    <rPh sb="19" eb="22">
      <t>ダイキボ</t>
    </rPh>
    <rPh sb="22" eb="24">
      <t>シュウゼン</t>
    </rPh>
    <rPh sb="25" eb="26">
      <t>マタ</t>
    </rPh>
    <rPh sb="28" eb="31">
      <t>タイシンカ</t>
    </rPh>
    <rPh sb="31" eb="33">
      <t>セイビ</t>
    </rPh>
    <rPh sb="40" eb="42">
      <t>キニュウ</t>
    </rPh>
    <phoneticPr fontId="2"/>
  </si>
  <si>
    <r>
      <t>※　備考欄には</t>
    </r>
    <r>
      <rPr>
        <b/>
        <sz val="11"/>
        <color rgb="FFFF0000"/>
        <rFont val="ＭＳ Ｐゴシック"/>
        <family val="3"/>
        <charset val="128"/>
        <scheme val="minor"/>
      </rPr>
      <t>創設施設の概要（整備期間、開所時期、設置市町村、施設種別）を記入してください。（創設施設が現在公募中案件の場合は、市町村における採択の時期も記載してください。）</t>
    </r>
    <rPh sb="2" eb="5">
      <t>ビコウラン</t>
    </rPh>
    <rPh sb="7" eb="9">
      <t>ソウセツ</t>
    </rPh>
    <rPh sb="9" eb="11">
      <t>シセツ</t>
    </rPh>
    <rPh sb="12" eb="14">
      <t>ガイヨウ</t>
    </rPh>
    <rPh sb="15" eb="17">
      <t>セイビ</t>
    </rPh>
    <rPh sb="17" eb="19">
      <t>キカン</t>
    </rPh>
    <rPh sb="20" eb="22">
      <t>カイショ</t>
    </rPh>
    <rPh sb="22" eb="24">
      <t>ジキ</t>
    </rPh>
    <rPh sb="25" eb="27">
      <t>セッチ</t>
    </rPh>
    <rPh sb="27" eb="30">
      <t>シチョウソン</t>
    </rPh>
    <rPh sb="31" eb="33">
      <t>シセツ</t>
    </rPh>
    <rPh sb="33" eb="35">
      <t>シュベツ</t>
    </rPh>
    <rPh sb="37" eb="39">
      <t>キニュウ</t>
    </rPh>
    <rPh sb="47" eb="49">
      <t>ソウセツ</t>
    </rPh>
    <rPh sb="49" eb="51">
      <t>シセツ</t>
    </rPh>
    <rPh sb="52" eb="54">
      <t>ゲンザイ</t>
    </rPh>
    <rPh sb="54" eb="56">
      <t>コウボ</t>
    </rPh>
    <rPh sb="56" eb="57">
      <t>ナカ</t>
    </rPh>
    <rPh sb="57" eb="59">
      <t>アンケン</t>
    </rPh>
    <rPh sb="60" eb="62">
      <t>バアイ</t>
    </rPh>
    <rPh sb="64" eb="67">
      <t>シチョウソン</t>
    </rPh>
    <rPh sb="71" eb="73">
      <t>サイタク</t>
    </rPh>
    <rPh sb="74" eb="76">
      <t>ジキ</t>
    </rPh>
    <rPh sb="77" eb="79">
      <t>キサイ</t>
    </rPh>
    <phoneticPr fontId="2"/>
  </si>
  <si>
    <t>宿舎定員</t>
    <rPh sb="0" eb="2">
      <t>シュクシャ</t>
    </rPh>
    <rPh sb="2" eb="4">
      <t>テイイン</t>
    </rPh>
    <phoneticPr fontId="3"/>
  </si>
  <si>
    <t>延べ床面積（㎡）</t>
    <rPh sb="0" eb="1">
      <t>ノ</t>
    </rPh>
    <rPh sb="2" eb="5">
      <t>ユカメンセキ</t>
    </rPh>
    <phoneticPr fontId="3"/>
  </si>
  <si>
    <t>J</t>
    <phoneticPr fontId="2"/>
  </si>
  <si>
    <t>※「宿舎定員」には、整備する宿舎の定員数を記載。</t>
    <rPh sb="2" eb="4">
      <t>シュクシャ</t>
    </rPh>
    <rPh sb="4" eb="6">
      <t>テイイン</t>
    </rPh>
    <rPh sb="10" eb="12">
      <t>セイビ</t>
    </rPh>
    <rPh sb="14" eb="16">
      <t>シュクシャ</t>
    </rPh>
    <rPh sb="17" eb="19">
      <t>テイイン</t>
    </rPh>
    <rPh sb="19" eb="20">
      <t>スウ</t>
    </rPh>
    <rPh sb="21" eb="23">
      <t>キサイ</t>
    </rPh>
    <phoneticPr fontId="2"/>
  </si>
  <si>
    <t>※補助基準額には、介護職員１定員当たりの延べ床面積（バルコニー、廊下、階段等共有部分を含む。）３３㎡までの部分を記載すること。（１定員あたりの延べ床面積が４０㎡の場合、３３㎡分の金額を記載。）</t>
    <rPh sb="1" eb="3">
      <t>ホジョ</t>
    </rPh>
    <rPh sb="3" eb="6">
      <t>キジュンガク</t>
    </rPh>
    <rPh sb="9" eb="11">
      <t>カイゴ</t>
    </rPh>
    <rPh sb="11" eb="13">
      <t>ショクイン</t>
    </rPh>
    <rPh sb="14" eb="16">
      <t>テイイン</t>
    </rPh>
    <rPh sb="16" eb="17">
      <t>ア</t>
    </rPh>
    <rPh sb="20" eb="21">
      <t>ノ</t>
    </rPh>
    <rPh sb="22" eb="25">
      <t>ユカメンセキ</t>
    </rPh>
    <rPh sb="32" eb="34">
      <t>ロウカ</t>
    </rPh>
    <rPh sb="35" eb="37">
      <t>カイダン</t>
    </rPh>
    <rPh sb="37" eb="38">
      <t>トウ</t>
    </rPh>
    <rPh sb="38" eb="40">
      <t>キョウユウ</t>
    </rPh>
    <rPh sb="40" eb="42">
      <t>ブブン</t>
    </rPh>
    <rPh sb="43" eb="44">
      <t>フク</t>
    </rPh>
    <rPh sb="53" eb="55">
      <t>ブブン</t>
    </rPh>
    <rPh sb="56" eb="58">
      <t>キサイ</t>
    </rPh>
    <rPh sb="65" eb="67">
      <t>テイイン</t>
    </rPh>
    <rPh sb="71" eb="72">
      <t>ノ</t>
    </rPh>
    <rPh sb="73" eb="76">
      <t>ユカメンセキ</t>
    </rPh>
    <rPh sb="81" eb="83">
      <t>バアイ</t>
    </rPh>
    <rPh sb="87" eb="88">
      <t>ブン</t>
    </rPh>
    <rPh sb="89" eb="91">
      <t>キンガク</t>
    </rPh>
    <rPh sb="92" eb="94">
      <t>キサイ</t>
    </rPh>
    <phoneticPr fontId="2"/>
  </si>
  <si>
    <t>　なお、按分を行った場合は、積算を備考欄に記載すること。</t>
    <rPh sb="4" eb="6">
      <t>アンブン</t>
    </rPh>
    <rPh sb="7" eb="8">
      <t>オコナ</t>
    </rPh>
    <rPh sb="10" eb="12">
      <t>バアイ</t>
    </rPh>
    <rPh sb="14" eb="16">
      <t>セキサン</t>
    </rPh>
    <rPh sb="17" eb="20">
      <t>ビコウラン</t>
    </rPh>
    <rPh sb="21" eb="23">
      <t>キサイ</t>
    </rPh>
    <phoneticPr fontId="2"/>
  </si>
  <si>
    <t>ケアハウス</t>
  </si>
  <si>
    <t>市町村整備分小計</t>
    <rPh sb="0" eb="3">
      <t>シチョウソン</t>
    </rPh>
    <rPh sb="3" eb="5">
      <t>セイビ</t>
    </rPh>
    <rPh sb="5" eb="6">
      <t>ブン</t>
    </rPh>
    <rPh sb="6" eb="8">
      <t>ショウケイ</t>
    </rPh>
    <phoneticPr fontId="2"/>
  </si>
  <si>
    <t>※定員は地域密着型特養及び併設されるショートステイ用居室、小規模老健、小規模養護、小規模ケアハウス、都市型軽費、認知症高齢者グループホーム、認知症対応型デイサービスセンター、緊急ショートステイ、施設内保育施設、小規模な介護付きホームは記入する。
　小規模多機能、看護小規模多機能（複合型サービス）は登録者数を記入する。（それ以外は記載不要）</t>
    <rPh sb="1" eb="3">
      <t>テイイン</t>
    </rPh>
    <rPh sb="4" eb="6">
      <t>チイキ</t>
    </rPh>
    <rPh sb="6" eb="8">
      <t>ミッチャク</t>
    </rPh>
    <rPh sb="8" eb="9">
      <t>ガタ</t>
    </rPh>
    <rPh sb="9" eb="10">
      <t>トク</t>
    </rPh>
    <rPh sb="10" eb="11">
      <t>ヨウ</t>
    </rPh>
    <rPh sb="11" eb="12">
      <t>オヨ</t>
    </rPh>
    <rPh sb="13" eb="15">
      <t>ヘイセツ</t>
    </rPh>
    <rPh sb="25" eb="26">
      <t>ヨウ</t>
    </rPh>
    <rPh sb="26" eb="28">
      <t>キョシツ</t>
    </rPh>
    <rPh sb="29" eb="32">
      <t>ショウキボ</t>
    </rPh>
    <rPh sb="32" eb="33">
      <t>ロウ</t>
    </rPh>
    <rPh sb="33" eb="34">
      <t>ケン</t>
    </rPh>
    <rPh sb="35" eb="38">
      <t>ショウキボ</t>
    </rPh>
    <rPh sb="38" eb="40">
      <t>ヨウゴ</t>
    </rPh>
    <rPh sb="41" eb="44">
      <t>ショウキボ</t>
    </rPh>
    <rPh sb="50" eb="52">
      <t>トシ</t>
    </rPh>
    <rPh sb="52" eb="53">
      <t>カタ</t>
    </rPh>
    <rPh sb="53" eb="55">
      <t>ケイヒ</t>
    </rPh>
    <rPh sb="70" eb="73">
      <t>ニンチショウ</t>
    </rPh>
    <rPh sb="73" eb="75">
      <t>タイオウ</t>
    </rPh>
    <rPh sb="75" eb="76">
      <t>カタ</t>
    </rPh>
    <rPh sb="87" eb="89">
      <t>キンキュウ</t>
    </rPh>
    <rPh sb="97" eb="99">
      <t>シセツ</t>
    </rPh>
    <rPh sb="99" eb="100">
      <t>ナイ</t>
    </rPh>
    <rPh sb="100" eb="102">
      <t>ホイク</t>
    </rPh>
    <rPh sb="102" eb="104">
      <t>シセツ</t>
    </rPh>
    <rPh sb="105" eb="108">
      <t>ショウキボ</t>
    </rPh>
    <rPh sb="109" eb="111">
      <t>カイゴ</t>
    </rPh>
    <rPh sb="111" eb="112">
      <t>ツ</t>
    </rPh>
    <rPh sb="117" eb="119">
      <t>キニュウ</t>
    </rPh>
    <rPh sb="124" eb="127">
      <t>ショウキボ</t>
    </rPh>
    <rPh sb="127" eb="130">
      <t>タキノウ</t>
    </rPh>
    <rPh sb="131" eb="133">
      <t>カンゴ</t>
    </rPh>
    <rPh sb="133" eb="136">
      <t>ショウキボ</t>
    </rPh>
    <rPh sb="136" eb="139">
      <t>タキノウ</t>
    </rPh>
    <rPh sb="140" eb="143">
      <t>フクゴウガタ</t>
    </rPh>
    <rPh sb="149" eb="152">
      <t>トウロクシャ</t>
    </rPh>
    <rPh sb="152" eb="153">
      <t>スウ</t>
    </rPh>
    <rPh sb="154" eb="156">
      <t>キニュウ</t>
    </rPh>
    <rPh sb="165" eb="167">
      <t>キサイ</t>
    </rPh>
    <rPh sb="167" eb="169">
      <t>フヨウ</t>
    </rPh>
    <phoneticPr fontId="3"/>
  </si>
  <si>
    <t>災害レッドゾーン・災害イエローゾーンの該当の有無</t>
    <rPh sb="0" eb="2">
      <t>サイガイ</t>
    </rPh>
    <rPh sb="9" eb="11">
      <t>サイガイ</t>
    </rPh>
    <rPh sb="19" eb="21">
      <t>ガイトウ</t>
    </rPh>
    <rPh sb="22" eb="24">
      <t>ウム</t>
    </rPh>
    <phoneticPr fontId="2"/>
  </si>
  <si>
    <t>既存施設（創設以外の場合）</t>
    <rPh sb="0" eb="2">
      <t>キゾン</t>
    </rPh>
    <rPh sb="2" eb="4">
      <t>シセツ</t>
    </rPh>
    <rPh sb="5" eb="7">
      <t>ソウセツ</t>
    </rPh>
    <rPh sb="7" eb="9">
      <t>イガイ</t>
    </rPh>
    <rPh sb="10" eb="12">
      <t>バアイ</t>
    </rPh>
    <phoneticPr fontId="2"/>
  </si>
  <si>
    <r>
      <t>※合築・併設を行う場合は、補助単価を5％加算（小数点以下切捨て）し、</t>
    </r>
    <r>
      <rPr>
        <b/>
        <sz val="11"/>
        <color theme="1"/>
        <rFont val="ＭＳ Ｐゴシック"/>
        <family val="3"/>
        <charset val="128"/>
        <scheme val="minor"/>
      </rPr>
      <t>備考欄に併設する施設区分を記載してください。</t>
    </r>
    <rPh sb="1" eb="3">
      <t>ガッチク</t>
    </rPh>
    <rPh sb="4" eb="6">
      <t>ヘイセツ</t>
    </rPh>
    <rPh sb="7" eb="8">
      <t>オコナ</t>
    </rPh>
    <rPh sb="9" eb="11">
      <t>バアイ</t>
    </rPh>
    <rPh sb="13" eb="15">
      <t>ホジョ</t>
    </rPh>
    <rPh sb="15" eb="17">
      <t>タンカ</t>
    </rPh>
    <rPh sb="20" eb="22">
      <t>カサン</t>
    </rPh>
    <rPh sb="23" eb="26">
      <t>ショウスウテン</t>
    </rPh>
    <rPh sb="26" eb="28">
      <t>イカ</t>
    </rPh>
    <rPh sb="28" eb="30">
      <t>キリス</t>
    </rPh>
    <rPh sb="34" eb="37">
      <t>ビコウラン</t>
    </rPh>
    <rPh sb="38" eb="40">
      <t>ヘイセツ</t>
    </rPh>
    <rPh sb="42" eb="44">
      <t>シセツ</t>
    </rPh>
    <rPh sb="44" eb="46">
      <t>クブン</t>
    </rPh>
    <rPh sb="47" eb="49">
      <t>キサイ</t>
    </rPh>
    <phoneticPr fontId="2"/>
  </si>
  <si>
    <r>
      <t>※現在公募中又は今後公募予定で、事業者が決定していない場合は、設置法人を「公募中」又は「今後公募予定」とし、施設名「未定」、着工時期、竣工時期欄は分かる範囲で記載してください。また、</t>
    </r>
    <r>
      <rPr>
        <b/>
        <sz val="11"/>
        <rFont val="ＭＳ Ｐゴシック"/>
        <family val="3"/>
        <charset val="128"/>
        <scheme val="minor"/>
      </rPr>
      <t>備考欄に公募決定時期を記入してください。（以下同じ）</t>
    </r>
    <rPh sb="1" eb="3">
      <t>ゲンザイ</t>
    </rPh>
    <rPh sb="3" eb="5">
      <t>コウボ</t>
    </rPh>
    <rPh sb="5" eb="6">
      <t>チュウ</t>
    </rPh>
    <rPh sb="6" eb="7">
      <t>マタ</t>
    </rPh>
    <rPh sb="8" eb="10">
      <t>コンゴ</t>
    </rPh>
    <rPh sb="10" eb="12">
      <t>コウボ</t>
    </rPh>
    <rPh sb="12" eb="14">
      <t>ヨテイ</t>
    </rPh>
    <rPh sb="16" eb="18">
      <t>ジギョウ</t>
    </rPh>
    <rPh sb="18" eb="19">
      <t>シャ</t>
    </rPh>
    <rPh sb="20" eb="22">
      <t>ケッテイ</t>
    </rPh>
    <rPh sb="27" eb="29">
      <t>バアイ</t>
    </rPh>
    <rPh sb="31" eb="33">
      <t>セッチ</t>
    </rPh>
    <rPh sb="33" eb="35">
      <t>ホウジン</t>
    </rPh>
    <rPh sb="37" eb="40">
      <t>コウボチュウ</t>
    </rPh>
    <rPh sb="41" eb="42">
      <t>マタ</t>
    </rPh>
    <rPh sb="44" eb="46">
      <t>コンゴ</t>
    </rPh>
    <rPh sb="46" eb="48">
      <t>コウボ</t>
    </rPh>
    <rPh sb="48" eb="50">
      <t>ヨテイ</t>
    </rPh>
    <rPh sb="54" eb="57">
      <t>シセツメイ</t>
    </rPh>
    <rPh sb="58" eb="60">
      <t>ミテイ</t>
    </rPh>
    <rPh sb="62" eb="64">
      <t>チャッコウ</t>
    </rPh>
    <rPh sb="64" eb="66">
      <t>ジキ</t>
    </rPh>
    <rPh sb="67" eb="69">
      <t>シュンコウ</t>
    </rPh>
    <rPh sb="69" eb="71">
      <t>ジキ</t>
    </rPh>
    <rPh sb="71" eb="72">
      <t>ラン</t>
    </rPh>
    <rPh sb="73" eb="74">
      <t>ワ</t>
    </rPh>
    <rPh sb="76" eb="78">
      <t>ハンイ</t>
    </rPh>
    <rPh sb="79" eb="81">
      <t>キサイ</t>
    </rPh>
    <rPh sb="91" eb="94">
      <t>ビコウラン</t>
    </rPh>
    <rPh sb="95" eb="97">
      <t>コウボ</t>
    </rPh>
    <rPh sb="97" eb="99">
      <t>ケッテイ</t>
    </rPh>
    <rPh sb="99" eb="101">
      <t>ジキ</t>
    </rPh>
    <rPh sb="102" eb="104">
      <t>キニュウ</t>
    </rPh>
    <rPh sb="112" eb="114">
      <t>イカ</t>
    </rPh>
    <rPh sb="114" eb="115">
      <t>ドウ</t>
    </rPh>
    <phoneticPr fontId="2"/>
  </si>
  <si>
    <t>※災害レッドゾーンから災害レッドゾーン外に移転する事業が対象となります。</t>
    <rPh sb="1" eb="3">
      <t>サイガイ</t>
    </rPh>
    <rPh sb="11" eb="13">
      <t>サイガイ</t>
    </rPh>
    <rPh sb="19" eb="20">
      <t>ガイ</t>
    </rPh>
    <rPh sb="21" eb="23">
      <t>イテン</t>
    </rPh>
    <rPh sb="25" eb="27">
      <t>ジギョウ</t>
    </rPh>
    <rPh sb="28" eb="30">
      <t>タイショウ</t>
    </rPh>
    <phoneticPr fontId="2"/>
  </si>
  <si>
    <t>竣工年月</t>
    <rPh sb="0" eb="2">
      <t>シュンコウ</t>
    </rPh>
    <rPh sb="2" eb="4">
      <t>ネンゲツ</t>
    </rPh>
    <phoneticPr fontId="2"/>
  </si>
  <si>
    <t>建物新築工事契約時等の災害イエローゾーンの該当有無</t>
    <rPh sb="0" eb="2">
      <t>タテモノ</t>
    </rPh>
    <rPh sb="2" eb="4">
      <t>シンチク</t>
    </rPh>
    <rPh sb="4" eb="6">
      <t>コウジ</t>
    </rPh>
    <rPh sb="6" eb="9">
      <t>ケイヤクジ</t>
    </rPh>
    <rPh sb="9" eb="10">
      <t>トウ</t>
    </rPh>
    <rPh sb="11" eb="13">
      <t>サイガイ</t>
    </rPh>
    <rPh sb="21" eb="23">
      <t>ガイトウ</t>
    </rPh>
    <rPh sb="23" eb="25">
      <t>ウム</t>
    </rPh>
    <phoneticPr fontId="2"/>
  </si>
  <si>
    <t>所在地</t>
    <rPh sb="0" eb="3">
      <t>ショザイチ</t>
    </rPh>
    <phoneticPr fontId="2"/>
  </si>
  <si>
    <t>※原則、災害イエローゾーンから災害イエローゾーン外に移転する事業が対象となります。</t>
    <phoneticPr fontId="2"/>
  </si>
  <si>
    <t>借地の災害レッドゾーン・災害イエローゾーンの該当の有無</t>
    <rPh sb="0" eb="2">
      <t>シャクチ</t>
    </rPh>
    <rPh sb="3" eb="5">
      <t>サイガイ</t>
    </rPh>
    <rPh sb="12" eb="14">
      <t>サイガイ</t>
    </rPh>
    <rPh sb="22" eb="24">
      <t>ガイトウ</t>
    </rPh>
    <rPh sb="25" eb="27">
      <t>ウム</t>
    </rPh>
    <phoneticPr fontId="2"/>
  </si>
  <si>
    <t>移転前施設
竣工年月</t>
    <rPh sb="0" eb="3">
      <t>イテンマエ</t>
    </rPh>
    <rPh sb="3" eb="5">
      <t>シセツ</t>
    </rPh>
    <rPh sb="6" eb="8">
      <t>シュンコウ</t>
    </rPh>
    <rPh sb="8" eb="10">
      <t>ネンゲツ</t>
    </rPh>
    <phoneticPr fontId="2"/>
  </si>
  <si>
    <t>定員（併設ショート定員含む）</t>
    <rPh sb="11" eb="12">
      <t>フク</t>
    </rPh>
    <phoneticPr fontId="2"/>
  </si>
  <si>
    <t>A</t>
    <phoneticPr fontId="2"/>
  </si>
  <si>
    <t>C</t>
    <phoneticPr fontId="2"/>
  </si>
  <si>
    <t>D</t>
    <phoneticPr fontId="2"/>
  </si>
  <si>
    <t>I</t>
    <phoneticPr fontId="2"/>
  </si>
  <si>
    <t>現在の災害イエローゾーン</t>
    <rPh sb="0" eb="2">
      <t>ゲンザイ</t>
    </rPh>
    <rPh sb="3" eb="5">
      <t>サイガイ</t>
    </rPh>
    <phoneticPr fontId="3"/>
  </si>
  <si>
    <t>※移転前施設の「建物新築工事契約時等の災害イエローゾーンの該当有無」欄には、対象施設の建物新築工事契約時、建物購入契約時等から事業開始までのいずれかの時点での災害イエローゾーンの該当の有無を記載してください。</t>
    <rPh sb="4" eb="6">
      <t>シセツ</t>
    </rPh>
    <rPh sb="34" eb="35">
      <t>ラン</t>
    </rPh>
    <phoneticPr fontId="2"/>
  </si>
  <si>
    <t>所在地</t>
    <rPh sb="0" eb="3">
      <t>ショザイチ</t>
    </rPh>
    <phoneticPr fontId="2"/>
  </si>
  <si>
    <t>移転前所在地</t>
    <rPh sb="0" eb="3">
      <t>イテンマエ</t>
    </rPh>
    <rPh sb="3" eb="6">
      <t>ショザイチ</t>
    </rPh>
    <phoneticPr fontId="2"/>
  </si>
  <si>
    <r>
      <t xml:space="preserve">単価
</t>
    </r>
    <r>
      <rPr>
        <b/>
        <sz val="10"/>
        <color rgb="FFFF0000"/>
        <rFont val="ＭＳ Ｐゴシック"/>
        <family val="3"/>
        <charset val="128"/>
      </rPr>
      <t>（千円）</t>
    </r>
    <rPh sb="0" eb="2">
      <t>タンカ</t>
    </rPh>
    <rPh sb="4" eb="6">
      <t>センエン</t>
    </rPh>
    <phoneticPr fontId="3"/>
  </si>
  <si>
    <t>浸水被害防止区域</t>
    <phoneticPr fontId="2"/>
  </si>
  <si>
    <t>地すべり防止区域</t>
    <phoneticPr fontId="2"/>
  </si>
  <si>
    <t>土砂災害特別警戒区域</t>
    <phoneticPr fontId="2"/>
  </si>
  <si>
    <t>急傾斜地崩壊危険区域</t>
    <phoneticPr fontId="2"/>
  </si>
  <si>
    <t>災害危険区域</t>
    <phoneticPr fontId="2"/>
  </si>
  <si>
    <t>　 なお、当該区域のうち、雨水出水浸水想定区域については、現在、県が指定する区域はありません。ただし、市町村が独自に指定している区域がある場合があります。（以下、同じ）</t>
    <rPh sb="29" eb="31">
      <t>ゲンザイ</t>
    </rPh>
    <rPh sb="38" eb="40">
      <t>クイキ</t>
    </rPh>
    <phoneticPr fontId="2"/>
  </si>
  <si>
    <t>※災害レッドゾーンに該当する区域は都市計画法（昭和43 年法律第100 号）第33 条第１項第８号において規定される開発行為を行うのに適当でない区域内の土地（災害危険区域、浸水被害防止区域、地すべり防止区域、土砂災害特別警戒区域、急傾斜地崩壊危険区域）になります。</t>
    <rPh sb="1" eb="3">
      <t>サイガイ</t>
    </rPh>
    <rPh sb="10" eb="12">
      <t>ガイトウ</t>
    </rPh>
    <rPh sb="14" eb="16">
      <t>クイキ</t>
    </rPh>
    <phoneticPr fontId="2"/>
  </si>
  <si>
    <t>　 なお、当該区域のうち、現在、県の指定があるのは、土砂災害特別警戒区域、急傾斜地崩壊危険区域です。ただし、国・市町村が独自に指定している区域がある場合があります。（以下、同じ）</t>
    <rPh sb="13" eb="15">
      <t>ゲンザイ</t>
    </rPh>
    <rPh sb="16" eb="17">
      <t>ケン</t>
    </rPh>
    <rPh sb="18" eb="20">
      <t>シテイ</t>
    </rPh>
    <rPh sb="26" eb="27">
      <t>ツチ</t>
    </rPh>
    <rPh sb="54" eb="55">
      <t>クニ</t>
    </rPh>
    <rPh sb="60" eb="62">
      <t>ドクジ</t>
    </rPh>
    <rPh sb="74" eb="76">
      <t>バアイ</t>
    </rPh>
    <rPh sb="83" eb="85">
      <t>イカ</t>
    </rPh>
    <rPh sb="86" eb="87">
      <t>オナ</t>
    </rPh>
    <phoneticPr fontId="2"/>
  </si>
  <si>
    <t>※「該当する災害レッドゾーン」欄には、災害危険区域、浸水被害防止区域、地すべり防止区域、土砂災害特別警戒区域、急傾斜地崩壊危険区域で該当する区域を記入してください。</t>
    <rPh sb="2" eb="4">
      <t>ガイトウ</t>
    </rPh>
    <rPh sb="6" eb="8">
      <t>サイガイ</t>
    </rPh>
    <rPh sb="15" eb="16">
      <t>ラン</t>
    </rPh>
    <rPh sb="19" eb="21">
      <t>サイガイ</t>
    </rPh>
    <rPh sb="21" eb="23">
      <t>キケン</t>
    </rPh>
    <rPh sb="23" eb="25">
      <t>クイキ</t>
    </rPh>
    <rPh sb="26" eb="28">
      <t>シンスイ</t>
    </rPh>
    <rPh sb="28" eb="30">
      <t>ヒガイ</t>
    </rPh>
    <rPh sb="30" eb="32">
      <t>ボウシ</t>
    </rPh>
    <rPh sb="32" eb="34">
      <t>クイキ</t>
    </rPh>
    <rPh sb="35" eb="36">
      <t>ジ</t>
    </rPh>
    <rPh sb="39" eb="41">
      <t>ボウシ</t>
    </rPh>
    <rPh sb="41" eb="43">
      <t>クイキ</t>
    </rPh>
    <rPh sb="44" eb="46">
      <t>ドシャ</t>
    </rPh>
    <rPh sb="46" eb="48">
      <t>サイガイ</t>
    </rPh>
    <rPh sb="48" eb="50">
      <t>トクベツ</t>
    </rPh>
    <rPh sb="50" eb="52">
      <t>ケイカイ</t>
    </rPh>
    <rPh sb="52" eb="54">
      <t>クイキ</t>
    </rPh>
    <rPh sb="55" eb="56">
      <t>キュウ</t>
    </rPh>
    <rPh sb="56" eb="59">
      <t>ケイシャチ</t>
    </rPh>
    <rPh sb="59" eb="61">
      <t>ホウカイ</t>
    </rPh>
    <rPh sb="61" eb="63">
      <t>キケン</t>
    </rPh>
    <rPh sb="63" eb="65">
      <t>クイキ</t>
    </rPh>
    <rPh sb="66" eb="68">
      <t>ガイトウ</t>
    </rPh>
    <rPh sb="70" eb="72">
      <t>クイキ</t>
    </rPh>
    <rPh sb="73" eb="75">
      <t>キニュウ</t>
    </rPh>
    <phoneticPr fontId="2"/>
  </si>
  <si>
    <t>改築前施設</t>
    <rPh sb="0" eb="2">
      <t>カイチク</t>
    </rPh>
    <rPh sb="2" eb="3">
      <t>マエ</t>
    </rPh>
    <rPh sb="3" eb="5">
      <t>シセツ</t>
    </rPh>
    <phoneticPr fontId="2"/>
  </si>
  <si>
    <t>改築先施設</t>
    <rPh sb="0" eb="2">
      <t>カイチク</t>
    </rPh>
    <rPh sb="2" eb="3">
      <t>サキ</t>
    </rPh>
    <rPh sb="3" eb="5">
      <t>シセツ</t>
    </rPh>
    <phoneticPr fontId="2"/>
  </si>
  <si>
    <r>
      <t>１０　第</t>
    </r>
    <r>
      <rPr>
        <b/>
        <sz val="11"/>
        <color rgb="FFFF0000"/>
        <rFont val="ＭＳ Ｐゴシック"/>
        <family val="3"/>
        <charset val="128"/>
        <scheme val="minor"/>
      </rPr>
      <t>９</t>
    </r>
    <r>
      <rPr>
        <b/>
        <sz val="11"/>
        <rFont val="ＭＳ Ｐゴシック"/>
        <family val="3"/>
        <charset val="128"/>
        <scheme val="minor"/>
      </rPr>
      <t>期市町村介護保険事業支援計画との整合性を記載（見込）</t>
    </r>
    <rPh sb="3" eb="4">
      <t>ダイ</t>
    </rPh>
    <rPh sb="5" eb="6">
      <t>キ</t>
    </rPh>
    <rPh sb="6" eb="9">
      <t>シチョウソン</t>
    </rPh>
    <rPh sb="9" eb="11">
      <t>カイゴ</t>
    </rPh>
    <rPh sb="11" eb="13">
      <t>ホケン</t>
    </rPh>
    <rPh sb="13" eb="15">
      <t>ジギョウ</t>
    </rPh>
    <rPh sb="15" eb="17">
      <t>シエン</t>
    </rPh>
    <rPh sb="17" eb="19">
      <t>ケイカク</t>
    </rPh>
    <rPh sb="21" eb="24">
      <t>セイゴウセイ</t>
    </rPh>
    <rPh sb="25" eb="27">
      <t>キサイ</t>
    </rPh>
    <rPh sb="28" eb="30">
      <t>ミコミ</t>
    </rPh>
    <phoneticPr fontId="2"/>
  </si>
  <si>
    <t>取り下げ事業一覧（別紙様式の行ごとに作成）</t>
    <rPh sb="0" eb="1">
      <t>ト</t>
    </rPh>
    <rPh sb="2" eb="3">
      <t>サ</t>
    </rPh>
    <rPh sb="4" eb="6">
      <t>ジギョウ</t>
    </rPh>
    <rPh sb="6" eb="8">
      <t>イチラン</t>
    </rPh>
    <rPh sb="9" eb="11">
      <t>ベッシ</t>
    </rPh>
    <rPh sb="11" eb="13">
      <t>ヨウシキ</t>
    </rPh>
    <rPh sb="14" eb="15">
      <t>ギョウ</t>
    </rPh>
    <rPh sb="18" eb="20">
      <t>サクセイ</t>
    </rPh>
    <phoneticPr fontId="2"/>
  </si>
  <si>
    <t>事業名</t>
    <rPh sb="0" eb="2">
      <t>ジギョウ</t>
    </rPh>
    <rPh sb="2" eb="3">
      <t>メイ</t>
    </rPh>
    <phoneticPr fontId="2"/>
  </si>
  <si>
    <t>対象施設等</t>
    <rPh sb="0" eb="2">
      <t>タイショウ</t>
    </rPh>
    <rPh sb="2" eb="4">
      <t>シセツ</t>
    </rPh>
    <rPh sb="4" eb="5">
      <t>トウ</t>
    </rPh>
    <phoneticPr fontId="2"/>
  </si>
  <si>
    <t>取り下げ理由【具体的に】</t>
    <rPh sb="0" eb="1">
      <t>ト</t>
    </rPh>
    <rPh sb="2" eb="3">
      <t>サ</t>
    </rPh>
    <rPh sb="4" eb="6">
      <t>リユウ</t>
    </rPh>
    <rPh sb="7" eb="10">
      <t>グタイテキ</t>
    </rPh>
    <phoneticPr fontId="2"/>
  </si>
  <si>
    <t>施設・事業所名</t>
    <rPh sb="0" eb="2">
      <t>シセツ</t>
    </rPh>
    <rPh sb="3" eb="6">
      <t>ジギョウショ</t>
    </rPh>
    <rPh sb="6" eb="7">
      <t>メイ</t>
    </rPh>
    <phoneticPr fontId="2"/>
  </si>
  <si>
    <t>定員（人）</t>
    <rPh sb="0" eb="2">
      <t>テイイン</t>
    </rPh>
    <rPh sb="3" eb="4">
      <t>ニン</t>
    </rPh>
    <phoneticPr fontId="3"/>
  </si>
  <si>
    <t>補助基準額（千円）</t>
    <rPh sb="0" eb="2">
      <t>ホジョ</t>
    </rPh>
    <rPh sb="2" eb="5">
      <t>キジュンガク</t>
    </rPh>
    <rPh sb="6" eb="8">
      <t>センエン</t>
    </rPh>
    <phoneticPr fontId="2"/>
  </si>
  <si>
    <t>見積額（千円）</t>
    <rPh sb="0" eb="3">
      <t>ミツモリガク</t>
    </rPh>
    <rPh sb="4" eb="6">
      <t>センエン</t>
    </rPh>
    <phoneticPr fontId="3"/>
  </si>
  <si>
    <t>※行が不足する場合はコピーした既存の行追加して入力してください。</t>
    <rPh sb="1" eb="2">
      <t>ギョウ</t>
    </rPh>
    <rPh sb="3" eb="5">
      <t>フソク</t>
    </rPh>
    <rPh sb="7" eb="9">
      <t>バアイ</t>
    </rPh>
    <rPh sb="15" eb="17">
      <t>キソン</t>
    </rPh>
    <rPh sb="18" eb="19">
      <t>ギョウ</t>
    </rPh>
    <rPh sb="19" eb="21">
      <t>ツイカ</t>
    </rPh>
    <rPh sb="23" eb="25">
      <t>ニュウリョク</t>
    </rPh>
    <phoneticPr fontId="2"/>
  </si>
  <si>
    <t>※備考欄には、具体的な施設の部屋の状況及び設置予定の部屋を記入してください。（例　個室10室×８ユニットのうち、１ユニット1室に設置）</t>
    <rPh sb="1" eb="4">
      <t>ビコウラン</t>
    </rPh>
    <rPh sb="7" eb="10">
      <t>グタイテキ</t>
    </rPh>
    <rPh sb="11" eb="13">
      <t>シセツ</t>
    </rPh>
    <rPh sb="14" eb="16">
      <t>ヘヤ</t>
    </rPh>
    <rPh sb="17" eb="19">
      <t>ジョウキョウ</t>
    </rPh>
    <rPh sb="19" eb="20">
      <t>オヨ</t>
    </rPh>
    <rPh sb="21" eb="23">
      <t>セッチ</t>
    </rPh>
    <rPh sb="23" eb="25">
      <t>ヨテイ</t>
    </rPh>
    <rPh sb="26" eb="28">
      <t>ヘヤ</t>
    </rPh>
    <rPh sb="29" eb="31">
      <t>キニュウ</t>
    </rPh>
    <rPh sb="39" eb="40">
      <t>レイ</t>
    </rPh>
    <rPh sb="41" eb="43">
      <t>コシツ</t>
    </rPh>
    <rPh sb="45" eb="46">
      <t>シツ</t>
    </rPh>
    <rPh sb="62" eb="63">
      <t>シツ</t>
    </rPh>
    <rPh sb="64" eb="66">
      <t>セッチ</t>
    </rPh>
    <phoneticPr fontId="2"/>
  </si>
  <si>
    <t>設置法人</t>
    <rPh sb="0" eb="2">
      <t>セッチ</t>
    </rPh>
    <rPh sb="2" eb="4">
      <t>ホウジン</t>
    </rPh>
    <phoneticPr fontId="2"/>
  </si>
  <si>
    <t>施設・事業所名</t>
    <rPh sb="0" eb="2">
      <t>シセツ</t>
    </rPh>
    <rPh sb="3" eb="6">
      <t>ジギョウショ</t>
    </rPh>
    <rPh sb="6" eb="7">
      <t>メイ</t>
    </rPh>
    <phoneticPr fontId="3"/>
  </si>
  <si>
    <t>整備箇所数</t>
    <rPh sb="0" eb="2">
      <t>セイビ</t>
    </rPh>
    <rPh sb="2" eb="4">
      <t>カショ</t>
    </rPh>
    <rPh sb="4" eb="5">
      <t>スウ</t>
    </rPh>
    <phoneticPr fontId="2"/>
  </si>
  <si>
    <t>補助基準額（千円）</t>
    <rPh sb="0" eb="2">
      <t>ホジョ</t>
    </rPh>
    <rPh sb="2" eb="5">
      <t>キジュンガク</t>
    </rPh>
    <rPh sb="6" eb="8">
      <t>センエン</t>
    </rPh>
    <phoneticPr fontId="3"/>
  </si>
  <si>
    <t>総事業費（千円）</t>
    <rPh sb="0" eb="1">
      <t>ソウ</t>
    </rPh>
    <rPh sb="1" eb="4">
      <t>ジギョウヒ</t>
    </rPh>
    <rPh sb="5" eb="7">
      <t>センエン</t>
    </rPh>
    <phoneticPr fontId="2"/>
  </si>
  <si>
    <t>備考</t>
    <rPh sb="0" eb="2">
      <t>ビコウ</t>
    </rPh>
    <phoneticPr fontId="2"/>
  </si>
  <si>
    <t>※「区分」欄には、「ユニット型施設の各ユニットへの玄関室設置」「従来型個室・多床室のゾーニング」「家族面会室の整備等経費支援」を選択してください。</t>
    <rPh sb="2" eb="4">
      <t>クブン</t>
    </rPh>
    <rPh sb="5" eb="6">
      <t>ラン</t>
    </rPh>
    <rPh sb="14" eb="15">
      <t>ガタ</t>
    </rPh>
    <rPh sb="15" eb="17">
      <t>シセツ</t>
    </rPh>
    <rPh sb="18" eb="19">
      <t>カク</t>
    </rPh>
    <rPh sb="25" eb="27">
      <t>ゲンカン</t>
    </rPh>
    <rPh sb="27" eb="28">
      <t>シツ</t>
    </rPh>
    <rPh sb="28" eb="30">
      <t>セッチ</t>
    </rPh>
    <rPh sb="32" eb="35">
      <t>ジュウライガタ</t>
    </rPh>
    <rPh sb="35" eb="37">
      <t>コシツ</t>
    </rPh>
    <rPh sb="38" eb="39">
      <t>タ</t>
    </rPh>
    <rPh sb="39" eb="40">
      <t>ユカ</t>
    </rPh>
    <rPh sb="40" eb="41">
      <t>シツ</t>
    </rPh>
    <rPh sb="64" eb="66">
      <t>センタク</t>
    </rPh>
    <phoneticPr fontId="2"/>
  </si>
  <si>
    <t>※「ユニット型施設の各ユニットへの玄関室設置」「従来型個室・多床室のゾーニング」については、整備箇所数を記載してください。</t>
    <rPh sb="6" eb="7">
      <t>ガタ</t>
    </rPh>
    <rPh sb="7" eb="9">
      <t>シセツ</t>
    </rPh>
    <rPh sb="10" eb="11">
      <t>カク</t>
    </rPh>
    <rPh sb="17" eb="19">
      <t>ゲンカン</t>
    </rPh>
    <rPh sb="19" eb="20">
      <t>シツ</t>
    </rPh>
    <rPh sb="20" eb="22">
      <t>セッチ</t>
    </rPh>
    <rPh sb="24" eb="27">
      <t>ジュウライガタ</t>
    </rPh>
    <rPh sb="27" eb="29">
      <t>コシツ</t>
    </rPh>
    <rPh sb="30" eb="31">
      <t>タ</t>
    </rPh>
    <rPh sb="31" eb="32">
      <t>ユカ</t>
    </rPh>
    <rPh sb="32" eb="33">
      <t>シツ</t>
    </rPh>
    <rPh sb="46" eb="48">
      <t>セイビ</t>
    </rPh>
    <rPh sb="48" eb="50">
      <t>カショ</t>
    </rPh>
    <rPh sb="50" eb="51">
      <t>スウ</t>
    </rPh>
    <rPh sb="52" eb="54">
      <t>キサイ</t>
    </rPh>
    <phoneticPr fontId="2"/>
  </si>
  <si>
    <t>※備考欄には、具体的な施設の部屋の状況及び整備内容等を記入してください。（例　個室10室×4ユニット、各ユニットの共同生活室の入り口に玄関室を設ける）</t>
    <rPh sb="1" eb="4">
      <t>ビコウラン</t>
    </rPh>
    <rPh sb="7" eb="10">
      <t>グタイテキ</t>
    </rPh>
    <rPh sb="11" eb="13">
      <t>シセツ</t>
    </rPh>
    <rPh sb="14" eb="16">
      <t>ヘヤ</t>
    </rPh>
    <rPh sb="17" eb="19">
      <t>ジョウキョウ</t>
    </rPh>
    <rPh sb="19" eb="20">
      <t>オヨ</t>
    </rPh>
    <rPh sb="21" eb="23">
      <t>セイビ</t>
    </rPh>
    <rPh sb="23" eb="25">
      <t>ナイヨウ</t>
    </rPh>
    <rPh sb="25" eb="26">
      <t>トウ</t>
    </rPh>
    <rPh sb="27" eb="29">
      <t>キニュウ</t>
    </rPh>
    <rPh sb="37" eb="38">
      <t>レイ</t>
    </rPh>
    <rPh sb="39" eb="41">
      <t>コシツ</t>
    </rPh>
    <rPh sb="43" eb="44">
      <t>シツ</t>
    </rPh>
    <rPh sb="51" eb="52">
      <t>カク</t>
    </rPh>
    <rPh sb="57" eb="59">
      <t>キョウドウ</t>
    </rPh>
    <rPh sb="59" eb="62">
      <t>セイカツシツ</t>
    </rPh>
    <rPh sb="63" eb="64">
      <t>イ</t>
    </rPh>
    <rPh sb="65" eb="66">
      <t>グチ</t>
    </rPh>
    <rPh sb="67" eb="69">
      <t>ゲンカン</t>
    </rPh>
    <rPh sb="69" eb="70">
      <t>シツ</t>
    </rPh>
    <rPh sb="71" eb="72">
      <t>モウ</t>
    </rPh>
    <phoneticPr fontId="2"/>
  </si>
  <si>
    <t>整備床数（床）</t>
    <rPh sb="0" eb="2">
      <t>セイビ</t>
    </rPh>
    <rPh sb="2" eb="3">
      <t>ユカ</t>
    </rPh>
    <rPh sb="3" eb="4">
      <t>スウ</t>
    </rPh>
    <rPh sb="5" eb="6">
      <t>ユカ</t>
    </rPh>
    <phoneticPr fontId="2"/>
  </si>
  <si>
    <t>単価（千円）</t>
    <rPh sb="0" eb="2">
      <t>タンカ</t>
    </rPh>
    <rPh sb="3" eb="5">
      <t>センエン</t>
    </rPh>
    <phoneticPr fontId="2"/>
  </si>
  <si>
    <t>※行が不足する場合は追加して入力してください。</t>
    <rPh sb="1" eb="2">
      <t>ギョウ</t>
    </rPh>
    <rPh sb="3" eb="5">
      <t>フソク</t>
    </rPh>
    <rPh sb="7" eb="9">
      <t>バアイ</t>
    </rPh>
    <rPh sb="10" eb="12">
      <t>ツイカ</t>
    </rPh>
    <rPh sb="14" eb="16">
      <t>ニュウリョク</t>
    </rPh>
    <phoneticPr fontId="2"/>
  </si>
  <si>
    <t>※備考欄には、改修する部屋の状況等を記入してください。（例　多床室（４人）×２部屋、多床室（２人）×２部屋）</t>
    <rPh sb="1" eb="4">
      <t>ビコウラン</t>
    </rPh>
    <rPh sb="7" eb="9">
      <t>カイシュウ</t>
    </rPh>
    <rPh sb="11" eb="13">
      <t>ヘヤ</t>
    </rPh>
    <rPh sb="14" eb="16">
      <t>ジョウキョウ</t>
    </rPh>
    <rPh sb="16" eb="17">
      <t>トウ</t>
    </rPh>
    <rPh sb="18" eb="20">
      <t>キニュウ</t>
    </rPh>
    <rPh sb="28" eb="29">
      <t>レイ</t>
    </rPh>
    <rPh sb="30" eb="31">
      <t>タ</t>
    </rPh>
    <rPh sb="31" eb="32">
      <t>ユカ</t>
    </rPh>
    <rPh sb="32" eb="33">
      <t>シツ</t>
    </rPh>
    <rPh sb="35" eb="36">
      <t>ニン</t>
    </rPh>
    <rPh sb="39" eb="41">
      <t>ヘヤ</t>
    </rPh>
    <rPh sb="42" eb="43">
      <t>タ</t>
    </rPh>
    <rPh sb="43" eb="44">
      <t>ユカ</t>
    </rPh>
    <rPh sb="44" eb="45">
      <t>シツ</t>
    </rPh>
    <rPh sb="47" eb="48">
      <t>ヒト</t>
    </rPh>
    <rPh sb="51" eb="53">
      <t>ヘヤ</t>
    </rPh>
    <phoneticPr fontId="2"/>
  </si>
  <si>
    <t>修正・追加</t>
    <rPh sb="0" eb="2">
      <t>シュウセイ</t>
    </rPh>
    <rPh sb="3" eb="5">
      <t>ツイカ</t>
    </rPh>
    <phoneticPr fontId="2"/>
  </si>
  <si>
    <t>※災害イエローゾーンに該当する区域は、交付要綱第３条（１）エを確認してください。</t>
    <rPh sb="1" eb="3">
      <t>サイガイ</t>
    </rPh>
    <rPh sb="11" eb="13">
      <t>ガイトウ</t>
    </rPh>
    <rPh sb="15" eb="17">
      <t>クイキ</t>
    </rPh>
    <rPh sb="19" eb="21">
      <t>コウフ</t>
    </rPh>
    <rPh sb="21" eb="23">
      <t>ヨウコウ</t>
    </rPh>
    <rPh sb="31" eb="33">
      <t>カクニン</t>
    </rPh>
    <phoneticPr fontId="2"/>
  </si>
  <si>
    <t>整備予定地</t>
    <rPh sb="0" eb="2">
      <t>セイビ</t>
    </rPh>
    <rPh sb="2" eb="5">
      <t>ヨテイチ</t>
    </rPh>
    <phoneticPr fontId="2"/>
  </si>
  <si>
    <t>左列に該当ある場合、要綱第５条（４）又は（５）の例外要件を満たす見込みがある。</t>
    <rPh sb="0" eb="1">
      <t>ヒダリ</t>
    </rPh>
    <rPh sb="1" eb="2">
      <t>レツ</t>
    </rPh>
    <rPh sb="3" eb="5">
      <t>ガイトウ</t>
    </rPh>
    <rPh sb="7" eb="9">
      <t>バアイ</t>
    </rPh>
    <rPh sb="10" eb="12">
      <t>ヨウコウ</t>
    </rPh>
    <rPh sb="12" eb="13">
      <t>ダイ</t>
    </rPh>
    <rPh sb="14" eb="15">
      <t>ジョウ</t>
    </rPh>
    <rPh sb="18" eb="19">
      <t>マタ</t>
    </rPh>
    <rPh sb="24" eb="28">
      <t>レイガイヨウケン</t>
    </rPh>
    <rPh sb="29" eb="30">
      <t>ミ</t>
    </rPh>
    <rPh sb="32" eb="34">
      <t>ミコミ</t>
    </rPh>
    <phoneticPr fontId="2"/>
  </si>
  <si>
    <t>左列に該当ある場合、要綱第５条（５）の例外要件を満たす見込みがある。</t>
    <rPh sb="0" eb="1">
      <t>ヒダリ</t>
    </rPh>
    <rPh sb="1" eb="2">
      <t>レツ</t>
    </rPh>
    <rPh sb="3" eb="5">
      <t>ガイトウ</t>
    </rPh>
    <rPh sb="7" eb="9">
      <t>バアイ</t>
    </rPh>
    <rPh sb="10" eb="12">
      <t>ヨウコウ</t>
    </rPh>
    <rPh sb="12" eb="13">
      <t>ダイ</t>
    </rPh>
    <rPh sb="14" eb="15">
      <t>ジョウ</t>
    </rPh>
    <rPh sb="19" eb="23">
      <t>レイガイヨウケン</t>
    </rPh>
    <rPh sb="24" eb="25">
      <t>ミ</t>
    </rPh>
    <rPh sb="27" eb="29">
      <t>ミコミ</t>
    </rPh>
    <phoneticPr fontId="2"/>
  </si>
  <si>
    <t>現地改築の場合、要綱第３条（１）エ（エ）の例外要件（b除く）を満たす見込みがある。</t>
    <rPh sb="0" eb="4">
      <t>ゲンチカイチク</t>
    </rPh>
    <rPh sb="5" eb="7">
      <t>バアイ</t>
    </rPh>
    <rPh sb="8" eb="10">
      <t>ヨウコウ</t>
    </rPh>
    <rPh sb="10" eb="11">
      <t>ダイ</t>
    </rPh>
    <rPh sb="12" eb="13">
      <t>ジョウ</t>
    </rPh>
    <rPh sb="21" eb="25">
      <t>レイガイヨウケン</t>
    </rPh>
    <rPh sb="27" eb="28">
      <t>ノゾ</t>
    </rPh>
    <rPh sb="31" eb="32">
      <t>ミ</t>
    </rPh>
    <rPh sb="34" eb="36">
      <t>ミコ</t>
    </rPh>
    <phoneticPr fontId="2"/>
  </si>
  <si>
    <t>要綱第３条（１）　地域密着型サービス等整備等助成事業</t>
    <rPh sb="0" eb="2">
      <t>ヨウコウ</t>
    </rPh>
    <rPh sb="2" eb="3">
      <t>ダイ</t>
    </rPh>
    <rPh sb="4" eb="5">
      <t>ジョウ</t>
    </rPh>
    <rPh sb="9" eb="11">
      <t>チイキ</t>
    </rPh>
    <rPh sb="11" eb="14">
      <t>ミッチャクガタ</t>
    </rPh>
    <rPh sb="18" eb="19">
      <t>トウ</t>
    </rPh>
    <rPh sb="19" eb="21">
      <t>セイビ</t>
    </rPh>
    <rPh sb="21" eb="22">
      <t>トウ</t>
    </rPh>
    <rPh sb="22" eb="24">
      <t>ジョセイ</t>
    </rPh>
    <rPh sb="24" eb="26">
      <t>ジギョウ</t>
    </rPh>
    <phoneticPr fontId="3"/>
  </si>
  <si>
    <t>要綱第３条（２）　介護施設等の施設開設準備経費等支援事業（県→事業所直接補助の事業を除く）</t>
    <rPh sb="0" eb="2">
      <t>ヨウコウ</t>
    </rPh>
    <rPh sb="2" eb="3">
      <t>ダイ</t>
    </rPh>
    <rPh sb="4" eb="5">
      <t>ジョウ</t>
    </rPh>
    <rPh sb="9" eb="11">
      <t>カイゴ</t>
    </rPh>
    <rPh sb="11" eb="14">
      <t>シセツナド</t>
    </rPh>
    <rPh sb="15" eb="17">
      <t>シセツ</t>
    </rPh>
    <rPh sb="17" eb="19">
      <t>カイセツ</t>
    </rPh>
    <rPh sb="19" eb="21">
      <t>ジュンビ</t>
    </rPh>
    <rPh sb="21" eb="24">
      <t>ケイヒナド</t>
    </rPh>
    <rPh sb="24" eb="26">
      <t>シエン</t>
    </rPh>
    <rPh sb="26" eb="28">
      <t>ジギョウ</t>
    </rPh>
    <rPh sb="29" eb="30">
      <t>ケン</t>
    </rPh>
    <rPh sb="31" eb="34">
      <t>ジギョウショ</t>
    </rPh>
    <rPh sb="34" eb="36">
      <t>チョクセツ</t>
    </rPh>
    <rPh sb="36" eb="38">
      <t>ホジョ</t>
    </rPh>
    <rPh sb="39" eb="41">
      <t>ジギョウ</t>
    </rPh>
    <rPh sb="42" eb="43">
      <t>ノゾ</t>
    </rPh>
    <phoneticPr fontId="3"/>
  </si>
  <si>
    <t>要綱第３条（３）　定期借地権設定のための一時金の支援事業（県→事業所直接補助の事業を除く）</t>
    <rPh sb="0" eb="2">
      <t>ヨウコウ</t>
    </rPh>
    <rPh sb="2" eb="3">
      <t>ダイ</t>
    </rPh>
    <rPh sb="4" eb="5">
      <t>ジョウ</t>
    </rPh>
    <rPh sb="9" eb="11">
      <t>テイキ</t>
    </rPh>
    <rPh sb="11" eb="14">
      <t>シャクチケン</t>
    </rPh>
    <rPh sb="14" eb="16">
      <t>セッテイ</t>
    </rPh>
    <rPh sb="20" eb="23">
      <t>イチジキン</t>
    </rPh>
    <rPh sb="24" eb="26">
      <t>シエン</t>
    </rPh>
    <rPh sb="26" eb="28">
      <t>ジギョウ</t>
    </rPh>
    <rPh sb="29" eb="30">
      <t>ケン</t>
    </rPh>
    <rPh sb="31" eb="34">
      <t>ジギョウショ</t>
    </rPh>
    <rPh sb="34" eb="36">
      <t>チョクセツ</t>
    </rPh>
    <rPh sb="36" eb="38">
      <t>ホジョ</t>
    </rPh>
    <rPh sb="39" eb="41">
      <t>ジギョウ</t>
    </rPh>
    <rPh sb="42" eb="43">
      <t>ノゾ</t>
    </rPh>
    <phoneticPr fontId="3"/>
  </si>
  <si>
    <t>要綱第３条（４）　既存の特別養護老人ホーム等のユニット化改修等支援事業</t>
    <rPh sb="0" eb="2">
      <t>ヨウコウ</t>
    </rPh>
    <rPh sb="2" eb="3">
      <t>ダイ</t>
    </rPh>
    <rPh sb="4" eb="5">
      <t>ジョウ</t>
    </rPh>
    <rPh sb="9" eb="11">
      <t>キゾン</t>
    </rPh>
    <rPh sb="12" eb="14">
      <t>トクベツ</t>
    </rPh>
    <rPh sb="14" eb="16">
      <t>ヨウゴ</t>
    </rPh>
    <rPh sb="16" eb="18">
      <t>ロウジン</t>
    </rPh>
    <rPh sb="21" eb="22">
      <t>トウ</t>
    </rPh>
    <rPh sb="27" eb="28">
      <t>カ</t>
    </rPh>
    <rPh sb="28" eb="31">
      <t>カイシュウナド</t>
    </rPh>
    <rPh sb="31" eb="33">
      <t>シエン</t>
    </rPh>
    <rPh sb="33" eb="35">
      <t>ジギョウ</t>
    </rPh>
    <phoneticPr fontId="3"/>
  </si>
  <si>
    <t>要綱第３条（５）　民有地マッチング事業</t>
    <rPh sb="0" eb="2">
      <t>ヨウコウ</t>
    </rPh>
    <rPh sb="2" eb="3">
      <t>ダイ</t>
    </rPh>
    <rPh sb="4" eb="5">
      <t>ジョウ</t>
    </rPh>
    <rPh sb="9" eb="12">
      <t>ミンユウチ</t>
    </rPh>
    <rPh sb="17" eb="19">
      <t>ジギョウ</t>
    </rPh>
    <phoneticPr fontId="2"/>
  </si>
  <si>
    <t>要綱第３条（１）ウ　災害レッドゾーンに所在する老朽化等した広域型介護施設等の移転改築整備事業（県→事業所直接補助）</t>
    <rPh sb="0" eb="2">
      <t>ヨウコウ</t>
    </rPh>
    <rPh sb="2" eb="3">
      <t>ダイ</t>
    </rPh>
    <rPh sb="4" eb="5">
      <t>ジョウ</t>
    </rPh>
    <rPh sb="10" eb="12">
      <t>サイガイ</t>
    </rPh>
    <rPh sb="19" eb="21">
      <t>ショザイ</t>
    </rPh>
    <rPh sb="23" eb="25">
      <t>ロウキュウ</t>
    </rPh>
    <rPh sb="25" eb="26">
      <t>カ</t>
    </rPh>
    <rPh sb="26" eb="27">
      <t>トウ</t>
    </rPh>
    <rPh sb="29" eb="31">
      <t>コウイキ</t>
    </rPh>
    <rPh sb="31" eb="32">
      <t>ガタ</t>
    </rPh>
    <rPh sb="32" eb="34">
      <t>カイゴ</t>
    </rPh>
    <rPh sb="34" eb="36">
      <t>シセツ</t>
    </rPh>
    <rPh sb="36" eb="37">
      <t>トウ</t>
    </rPh>
    <rPh sb="38" eb="40">
      <t>イテン</t>
    </rPh>
    <rPh sb="40" eb="42">
      <t>カイチク</t>
    </rPh>
    <rPh sb="42" eb="44">
      <t>セイビ</t>
    </rPh>
    <rPh sb="44" eb="46">
      <t>ジギョウ</t>
    </rPh>
    <phoneticPr fontId="2"/>
  </si>
  <si>
    <t>要綱第３条（１）エ　災害イエローゾーンに所在する老朽化等した広域型介護施設等の改築整備事業（県→事業所直接補助）</t>
    <rPh sb="10" eb="12">
      <t>サイガイ</t>
    </rPh>
    <rPh sb="20" eb="22">
      <t>ショザイ</t>
    </rPh>
    <rPh sb="24" eb="26">
      <t>ロウキュウ</t>
    </rPh>
    <rPh sb="26" eb="27">
      <t>カ</t>
    </rPh>
    <rPh sb="27" eb="28">
      <t>トウ</t>
    </rPh>
    <rPh sb="30" eb="32">
      <t>コウイキ</t>
    </rPh>
    <rPh sb="32" eb="33">
      <t>ガタ</t>
    </rPh>
    <rPh sb="33" eb="35">
      <t>カイゴ</t>
    </rPh>
    <rPh sb="35" eb="37">
      <t>シセツ</t>
    </rPh>
    <rPh sb="37" eb="38">
      <t>トウ</t>
    </rPh>
    <rPh sb="39" eb="41">
      <t>カイチク</t>
    </rPh>
    <rPh sb="41" eb="43">
      <t>セイビ</t>
    </rPh>
    <rPh sb="43" eb="45">
      <t>ジギョウ</t>
    </rPh>
    <phoneticPr fontId="2"/>
  </si>
  <si>
    <t>要綱第３条（２）ア 介護施設等の施設開設準備経費等支援事業　（３）定期借地権設定のための一時金支援事業（県→事業所直接補助の大規模施設分）　※各市町村管内該当施設の要望を確認し記載してください。</t>
    <rPh sb="10" eb="12">
      <t>カイゴ</t>
    </rPh>
    <rPh sb="12" eb="15">
      <t>シセツナド</t>
    </rPh>
    <rPh sb="16" eb="18">
      <t>シセツ</t>
    </rPh>
    <rPh sb="18" eb="20">
      <t>カイセツ</t>
    </rPh>
    <rPh sb="20" eb="22">
      <t>ジュンビ</t>
    </rPh>
    <rPh sb="22" eb="25">
      <t>ケイヒナド</t>
    </rPh>
    <rPh sb="25" eb="27">
      <t>シエン</t>
    </rPh>
    <rPh sb="27" eb="29">
      <t>ジギョウ</t>
    </rPh>
    <rPh sb="33" eb="35">
      <t>テイキ</t>
    </rPh>
    <rPh sb="35" eb="38">
      <t>シャクチケン</t>
    </rPh>
    <rPh sb="38" eb="40">
      <t>セッテイ</t>
    </rPh>
    <rPh sb="44" eb="47">
      <t>イチジキン</t>
    </rPh>
    <rPh sb="47" eb="49">
      <t>シエン</t>
    </rPh>
    <rPh sb="49" eb="51">
      <t>ジギョウ</t>
    </rPh>
    <rPh sb="52" eb="53">
      <t>ケン</t>
    </rPh>
    <rPh sb="54" eb="57">
      <t>ジギョウショ</t>
    </rPh>
    <rPh sb="57" eb="59">
      <t>チョクセツ</t>
    </rPh>
    <rPh sb="59" eb="61">
      <t>ホジョ</t>
    </rPh>
    <rPh sb="62" eb="65">
      <t>ダイキボ</t>
    </rPh>
    <rPh sb="65" eb="67">
      <t>シセツ</t>
    </rPh>
    <rPh sb="67" eb="68">
      <t>ブン</t>
    </rPh>
    <rPh sb="71" eb="72">
      <t>カク</t>
    </rPh>
    <rPh sb="72" eb="75">
      <t>シチョウソン</t>
    </rPh>
    <rPh sb="75" eb="77">
      <t>カンナイ</t>
    </rPh>
    <rPh sb="77" eb="79">
      <t>ガイトウ</t>
    </rPh>
    <rPh sb="79" eb="81">
      <t>シセツ</t>
    </rPh>
    <rPh sb="82" eb="84">
      <t>ヨウボウ</t>
    </rPh>
    <rPh sb="85" eb="87">
      <t>カクニン</t>
    </rPh>
    <rPh sb="88" eb="90">
      <t>キサイ</t>
    </rPh>
    <phoneticPr fontId="3"/>
  </si>
  <si>
    <t>要綱第３条（６）　介護施設等における新型コロナウイルス感染拡大防止対策支援事業</t>
    <rPh sb="18" eb="20">
      <t>シンガタ</t>
    </rPh>
    <rPh sb="27" eb="31">
      <t>カンセンカクダイ</t>
    </rPh>
    <rPh sb="31" eb="33">
      <t>ボウシ</t>
    </rPh>
    <rPh sb="33" eb="35">
      <t>タイサク</t>
    </rPh>
    <rPh sb="35" eb="39">
      <t>シエンジギョウ</t>
    </rPh>
    <phoneticPr fontId="2"/>
  </si>
  <si>
    <t>ア　介護施設等における簡易陰圧装置設置経費支援</t>
    <rPh sb="2" eb="4">
      <t>カイゴ</t>
    </rPh>
    <rPh sb="4" eb="6">
      <t>シセツ</t>
    </rPh>
    <rPh sb="6" eb="7">
      <t>トウ</t>
    </rPh>
    <rPh sb="11" eb="13">
      <t>カンイ</t>
    </rPh>
    <rPh sb="13" eb="14">
      <t>イン</t>
    </rPh>
    <rPh sb="14" eb="15">
      <t>アツ</t>
    </rPh>
    <rPh sb="15" eb="17">
      <t>ソウチ</t>
    </rPh>
    <rPh sb="17" eb="19">
      <t>セッチ</t>
    </rPh>
    <rPh sb="19" eb="21">
      <t>ケイヒ</t>
    </rPh>
    <rPh sb="21" eb="23">
      <t>シエン</t>
    </rPh>
    <phoneticPr fontId="3"/>
  </si>
  <si>
    <t>イ　介護施設等における感染拡大防止のためのゾーニング環境等の整備に係る経費支援事業</t>
    <rPh sb="2" eb="4">
      <t>カイゴ</t>
    </rPh>
    <rPh sb="4" eb="6">
      <t>シセツ</t>
    </rPh>
    <rPh sb="6" eb="7">
      <t>トウ</t>
    </rPh>
    <rPh sb="11" eb="13">
      <t>カンセン</t>
    </rPh>
    <rPh sb="13" eb="15">
      <t>カクダイ</t>
    </rPh>
    <rPh sb="15" eb="17">
      <t>ボウシ</t>
    </rPh>
    <rPh sb="26" eb="28">
      <t>カンキョウ</t>
    </rPh>
    <rPh sb="28" eb="29">
      <t>トウ</t>
    </rPh>
    <rPh sb="30" eb="32">
      <t>セイビ</t>
    </rPh>
    <rPh sb="33" eb="34">
      <t>カカ</t>
    </rPh>
    <rPh sb="35" eb="37">
      <t>ケイヒ</t>
    </rPh>
    <rPh sb="37" eb="39">
      <t>シエン</t>
    </rPh>
    <rPh sb="39" eb="41">
      <t>ジギョウ</t>
    </rPh>
    <phoneticPr fontId="2"/>
  </si>
  <si>
    <t>ウ　介護施設等における多床室の個室化に要する改修費支援事業</t>
    <rPh sb="2" eb="4">
      <t>カイゴ</t>
    </rPh>
    <rPh sb="4" eb="6">
      <t>シセツ</t>
    </rPh>
    <rPh sb="6" eb="7">
      <t>トウ</t>
    </rPh>
    <rPh sb="11" eb="12">
      <t>タ</t>
    </rPh>
    <rPh sb="12" eb="13">
      <t>ユカ</t>
    </rPh>
    <rPh sb="13" eb="14">
      <t>シツ</t>
    </rPh>
    <rPh sb="15" eb="18">
      <t>コシツカ</t>
    </rPh>
    <rPh sb="19" eb="20">
      <t>ヨウ</t>
    </rPh>
    <rPh sb="22" eb="25">
      <t>カイシュウヒ</t>
    </rPh>
    <rPh sb="25" eb="27">
      <t>シエン</t>
    </rPh>
    <rPh sb="27" eb="29">
      <t>ジギョウ</t>
    </rPh>
    <phoneticPr fontId="3"/>
  </si>
  <si>
    <t>K</t>
    <phoneticPr fontId="2"/>
  </si>
  <si>
    <t>左列に該当ある場合、要綱第５条（５）の例外要件を満たしている。</t>
    <rPh sb="0" eb="1">
      <t>ヒダリ</t>
    </rPh>
    <rPh sb="1" eb="2">
      <t>レツ</t>
    </rPh>
    <rPh sb="3" eb="5">
      <t>ガイトウ</t>
    </rPh>
    <rPh sb="7" eb="9">
      <t>バアイ</t>
    </rPh>
    <rPh sb="24" eb="25">
      <t>ミ</t>
    </rPh>
    <phoneticPr fontId="2"/>
  </si>
  <si>
    <t>７　介護職員の宿舎施設整備事業</t>
    <rPh sb="2" eb="4">
      <t>カイゴ</t>
    </rPh>
    <rPh sb="4" eb="6">
      <t>ショクイン</t>
    </rPh>
    <rPh sb="7" eb="9">
      <t>シュクシャ</t>
    </rPh>
    <rPh sb="9" eb="11">
      <t>シセツ</t>
    </rPh>
    <rPh sb="11" eb="13">
      <t>セイビ</t>
    </rPh>
    <rPh sb="13" eb="15">
      <t>ジギョウ</t>
    </rPh>
    <phoneticPr fontId="2"/>
  </si>
  <si>
    <t>　介護施設等の施設開設準備経費等支援事業、定期借地権設定のための一時金支援事業（県→事業所直接補助の大規模施設分）</t>
    <rPh sb="1" eb="3">
      <t>カイゴ</t>
    </rPh>
    <rPh sb="3" eb="6">
      <t>シセツナド</t>
    </rPh>
    <rPh sb="7" eb="9">
      <t>シセツ</t>
    </rPh>
    <rPh sb="9" eb="11">
      <t>カイセツ</t>
    </rPh>
    <rPh sb="11" eb="13">
      <t>ジュンビ</t>
    </rPh>
    <rPh sb="13" eb="16">
      <t>ケイヒナド</t>
    </rPh>
    <rPh sb="16" eb="18">
      <t>シエン</t>
    </rPh>
    <rPh sb="18" eb="20">
      <t>ジギョウ</t>
    </rPh>
    <rPh sb="21" eb="23">
      <t>テイキ</t>
    </rPh>
    <rPh sb="23" eb="26">
      <t>シャクチケン</t>
    </rPh>
    <rPh sb="26" eb="28">
      <t>セッテイ</t>
    </rPh>
    <rPh sb="32" eb="35">
      <t>イチジキン</t>
    </rPh>
    <rPh sb="35" eb="37">
      <t>シエン</t>
    </rPh>
    <rPh sb="37" eb="39">
      <t>ジギョウ</t>
    </rPh>
    <rPh sb="40" eb="41">
      <t>ケン</t>
    </rPh>
    <rPh sb="42" eb="45">
      <t>ジギョウショ</t>
    </rPh>
    <rPh sb="45" eb="47">
      <t>チョクセツ</t>
    </rPh>
    <rPh sb="47" eb="49">
      <t>ホジョ</t>
    </rPh>
    <rPh sb="50" eb="53">
      <t>ダイキボ</t>
    </rPh>
    <rPh sb="53" eb="55">
      <t>シセツ</t>
    </rPh>
    <rPh sb="55" eb="56">
      <t>ブン</t>
    </rPh>
    <phoneticPr fontId="3"/>
  </si>
  <si>
    <t>６（１）、（２）　介護施設等における簡易陰圧装置設置経費支援、ゾーニング環境整備</t>
    <rPh sb="36" eb="38">
      <t>カンキョウ</t>
    </rPh>
    <rPh sb="38" eb="40">
      <t>セイビ</t>
    </rPh>
    <phoneticPr fontId="2"/>
  </si>
  <si>
    <t>６（３）　介護施設等における多床室の個室化に要する改修費支援事業</t>
    <phoneticPr fontId="2"/>
  </si>
  <si>
    <t>R5.4月以降竣工の場合、災害イエローゾーンの該当の有無</t>
    <rPh sb="4" eb="5">
      <t>ガツ</t>
    </rPh>
    <rPh sb="5" eb="7">
      <t>イコウ</t>
    </rPh>
    <rPh sb="7" eb="9">
      <t>シュンコウ</t>
    </rPh>
    <rPh sb="13" eb="15">
      <t>サイガイ</t>
    </rPh>
    <rPh sb="23" eb="25">
      <t>ガイトウ</t>
    </rPh>
    <rPh sb="26" eb="28">
      <t>ウム</t>
    </rPh>
    <phoneticPr fontId="2"/>
  </si>
  <si>
    <t>R5.4月以降竣工の場合、災害イエローゾーンの該当の有無</t>
    <rPh sb="4" eb="5">
      <t>ガツ</t>
    </rPh>
    <rPh sb="5" eb="7">
      <t>イコウ</t>
    </rPh>
    <rPh sb="7" eb="9">
      <t>シュンコウ</t>
    </rPh>
    <rPh sb="10" eb="12">
      <t>バアイ</t>
    </rPh>
    <rPh sb="13" eb="15">
      <t>サイガイ</t>
    </rPh>
    <rPh sb="23" eb="25">
      <t>ガイトウ</t>
    </rPh>
    <rPh sb="26" eb="28">
      <t>ウム</t>
    </rPh>
    <phoneticPr fontId="2"/>
  </si>
  <si>
    <r>
      <t xml:space="preserve">竣工年月
</t>
    </r>
    <r>
      <rPr>
        <sz val="10"/>
        <color rgb="FFFF0000"/>
        <rFont val="ＭＳ Ｐゴシック"/>
        <family val="3"/>
        <charset val="128"/>
      </rPr>
      <t>（増築した場合は増床の竣工年月も併せて記載ください。）</t>
    </r>
    <rPh sb="0" eb="2">
      <t>シュンコウ</t>
    </rPh>
    <rPh sb="2" eb="4">
      <t>ネンゲツ</t>
    </rPh>
    <rPh sb="6" eb="8">
      <t>ゾウチク</t>
    </rPh>
    <rPh sb="10" eb="12">
      <t>バアイ</t>
    </rPh>
    <rPh sb="13" eb="15">
      <t>ゾウショウ</t>
    </rPh>
    <rPh sb="16" eb="18">
      <t>シュンコウ</t>
    </rPh>
    <rPh sb="18" eb="20">
      <t>ネンゲツ</t>
    </rPh>
    <rPh sb="21" eb="22">
      <t>アワ</t>
    </rPh>
    <rPh sb="24" eb="26">
      <t>キサイ</t>
    </rPh>
    <phoneticPr fontId="2"/>
  </si>
  <si>
    <r>
      <t xml:space="preserve">竣工年月
</t>
    </r>
    <r>
      <rPr>
        <sz val="10"/>
        <color rgb="FFFF0000"/>
        <rFont val="ＭＳ Ｐゴシック"/>
        <family val="3"/>
        <charset val="128"/>
      </rPr>
      <t>（創設・改築・増改築・増築のうち直近の竣工年月）</t>
    </r>
    <rPh sb="0" eb="2">
      <t>シュンコウ</t>
    </rPh>
    <rPh sb="2" eb="4">
      <t>ネンゲツ</t>
    </rPh>
    <rPh sb="6" eb="8">
      <t>ソウセツ</t>
    </rPh>
    <rPh sb="9" eb="11">
      <t>カイチク</t>
    </rPh>
    <rPh sb="12" eb="15">
      <t>ゾウカイチク</t>
    </rPh>
    <rPh sb="16" eb="18">
      <t>ゾウチク</t>
    </rPh>
    <rPh sb="21" eb="23">
      <t>チョッキン</t>
    </rPh>
    <rPh sb="24" eb="28">
      <t>シュンコウネンゲツ</t>
    </rPh>
    <phoneticPr fontId="2"/>
  </si>
  <si>
    <r>
      <t xml:space="preserve">施設の竣工年月
</t>
    </r>
    <r>
      <rPr>
        <sz val="10"/>
        <color rgb="FFFF0000"/>
        <rFont val="ＭＳ Ｐゴシック"/>
        <family val="3"/>
        <charset val="128"/>
      </rPr>
      <t>（創設・改築・増改築・増築のうち直近の竣工年月）</t>
    </r>
    <rPh sb="0" eb="2">
      <t>シセツ</t>
    </rPh>
    <rPh sb="3" eb="5">
      <t>シュンコウ</t>
    </rPh>
    <rPh sb="5" eb="7">
      <t>ネンゲツ</t>
    </rPh>
    <rPh sb="9" eb="11">
      <t>ソウセツ</t>
    </rPh>
    <rPh sb="12" eb="14">
      <t>カイチク</t>
    </rPh>
    <rPh sb="15" eb="18">
      <t>ゾウカイチク</t>
    </rPh>
    <rPh sb="19" eb="21">
      <t>ゾウチク</t>
    </rPh>
    <rPh sb="24" eb="26">
      <t>チョッキン</t>
    </rPh>
    <rPh sb="27" eb="31">
      <t>シュンコウネンゲツ</t>
    </rPh>
    <phoneticPr fontId="2"/>
  </si>
  <si>
    <r>
      <rPr>
        <sz val="10"/>
        <color rgb="FFFF0000"/>
        <rFont val="ＭＳ Ｐゴシック"/>
        <family val="3"/>
        <charset val="128"/>
      </rPr>
      <t>契約</t>
    </r>
    <r>
      <rPr>
        <sz val="10"/>
        <rFont val="ＭＳ Ｐゴシック"/>
        <family val="3"/>
        <charset val="128"/>
      </rPr>
      <t>時期</t>
    </r>
    <rPh sb="0" eb="2">
      <t>ケイヤク</t>
    </rPh>
    <rPh sb="2" eb="4">
      <t>ジキ</t>
    </rPh>
    <phoneticPr fontId="3"/>
  </si>
  <si>
    <t>対象施設</t>
    <rPh sb="0" eb="2">
      <t>タイショウ</t>
    </rPh>
    <rPh sb="2" eb="4">
      <t>シセツ</t>
    </rPh>
    <phoneticPr fontId="3"/>
  </si>
  <si>
    <t>※災害イエローゾーンに該当する土地に新規整備する場合、やむを得ない事情（日常生活圏域の大半が災害イエローゾーンであること等）及び分かる範囲での安全上・避難上の対策について備考欄に記載してください。</t>
    <rPh sb="1" eb="3">
      <t>サイガイ</t>
    </rPh>
    <rPh sb="11" eb="13">
      <t>ガイトウ</t>
    </rPh>
    <rPh sb="15" eb="17">
      <t>トチ</t>
    </rPh>
    <rPh sb="18" eb="20">
      <t>シンキ</t>
    </rPh>
    <rPh sb="20" eb="22">
      <t>セイビ</t>
    </rPh>
    <rPh sb="24" eb="26">
      <t>バアイ</t>
    </rPh>
    <rPh sb="30" eb="31">
      <t>エ</t>
    </rPh>
    <rPh sb="33" eb="35">
      <t>ジジョウ</t>
    </rPh>
    <rPh sb="36" eb="40">
      <t>ニチジョウセイカツ</t>
    </rPh>
    <rPh sb="40" eb="41">
      <t>ケン</t>
    </rPh>
    <rPh sb="41" eb="42">
      <t>イキ</t>
    </rPh>
    <rPh sb="43" eb="45">
      <t>タイハン</t>
    </rPh>
    <rPh sb="46" eb="48">
      <t>サイガイ</t>
    </rPh>
    <rPh sb="60" eb="61">
      <t>ナド</t>
    </rPh>
    <rPh sb="62" eb="63">
      <t>オヨ</t>
    </rPh>
    <rPh sb="64" eb="65">
      <t>ワ</t>
    </rPh>
    <rPh sb="67" eb="69">
      <t>ハンイ</t>
    </rPh>
    <rPh sb="71" eb="73">
      <t>アンゼン</t>
    </rPh>
    <rPh sb="73" eb="74">
      <t>ジョウ</t>
    </rPh>
    <rPh sb="75" eb="77">
      <t>ヒナン</t>
    </rPh>
    <rPh sb="77" eb="78">
      <t>ジョウ</t>
    </rPh>
    <rPh sb="79" eb="81">
      <t>タイサク</t>
    </rPh>
    <rPh sb="85" eb="87">
      <t>ビコウ</t>
    </rPh>
    <rPh sb="87" eb="88">
      <t>ラン</t>
    </rPh>
    <rPh sb="89" eb="91">
      <t>キサイ</t>
    </rPh>
    <phoneticPr fontId="2"/>
  </si>
  <si>
    <t>要綱第３条（６）　介護職員の宿舎施設整備事業</t>
    <rPh sb="9" eb="11">
      <t>カイゴ</t>
    </rPh>
    <rPh sb="11" eb="13">
      <t>ショクイン</t>
    </rPh>
    <rPh sb="14" eb="16">
      <t>シュクシャ</t>
    </rPh>
    <rPh sb="16" eb="18">
      <t>シセツ</t>
    </rPh>
    <rPh sb="18" eb="20">
      <t>セイビ</t>
    </rPh>
    <rPh sb="20" eb="22">
      <t>ジギョウ</t>
    </rPh>
    <phoneticPr fontId="2"/>
  </si>
  <si>
    <t>L</t>
    <phoneticPr fontId="2"/>
  </si>
  <si>
    <t>M</t>
    <phoneticPr fontId="2"/>
  </si>
  <si>
    <t>N</t>
    <phoneticPr fontId="2"/>
  </si>
  <si>
    <t>※これまでに当該事業により簡易陰圧装置を導入する施設・事業所は対象外です。</t>
    <rPh sb="6" eb="8">
      <t>トウガイ</t>
    </rPh>
    <rPh sb="8" eb="10">
      <t>ジギョウ</t>
    </rPh>
    <rPh sb="13" eb="15">
      <t>カンイ</t>
    </rPh>
    <rPh sb="15" eb="16">
      <t>イン</t>
    </rPh>
    <rPh sb="16" eb="17">
      <t>アツ</t>
    </rPh>
    <rPh sb="17" eb="19">
      <t>ソウチ</t>
    </rPh>
    <rPh sb="20" eb="22">
      <t>ドウニュウ</t>
    </rPh>
    <rPh sb="24" eb="26">
      <t>シセツ</t>
    </rPh>
    <rPh sb="27" eb="30">
      <t>ジギョウショ</t>
    </rPh>
    <rPh sb="31" eb="34">
      <t>タイショウガイ</t>
    </rPh>
    <phoneticPr fontId="2"/>
  </si>
  <si>
    <t>※１施設あたりの導入台数は１台限りとし、見積額と補助基準額を比較して低い方の額を補助所要額としてください。</t>
    <rPh sb="2" eb="4">
      <t>シセツ</t>
    </rPh>
    <rPh sb="8" eb="10">
      <t>ドウニュウ</t>
    </rPh>
    <rPh sb="10" eb="12">
      <t>ダイスウ</t>
    </rPh>
    <rPh sb="14" eb="15">
      <t>ダイ</t>
    </rPh>
    <rPh sb="15" eb="16">
      <t>カギ</t>
    </rPh>
    <rPh sb="20" eb="22">
      <t>ミツ</t>
    </rPh>
    <rPh sb="22" eb="23">
      <t>ガク</t>
    </rPh>
    <rPh sb="24" eb="26">
      <t>ホジョ</t>
    </rPh>
    <rPh sb="26" eb="29">
      <t>キジュンガク</t>
    </rPh>
    <rPh sb="30" eb="32">
      <t>ヒカク</t>
    </rPh>
    <rPh sb="34" eb="35">
      <t>ヒク</t>
    </rPh>
    <rPh sb="36" eb="37">
      <t>ホウ</t>
    </rPh>
    <rPh sb="38" eb="39">
      <t>ガク</t>
    </rPh>
    <rPh sb="40" eb="42">
      <t>ホジョ</t>
    </rPh>
    <rPh sb="42" eb="45">
      <t>ショヨウガク</t>
    </rPh>
    <phoneticPr fontId="2"/>
  </si>
  <si>
    <t>※これまでに当該事業を実施済みの施設・事業所は対象外です。</t>
    <rPh sb="6" eb="8">
      <t>トウガイ</t>
    </rPh>
    <rPh sb="8" eb="10">
      <t>ジギョウ</t>
    </rPh>
    <rPh sb="11" eb="13">
      <t>ジッシ</t>
    </rPh>
    <rPh sb="13" eb="14">
      <t>ズ</t>
    </rPh>
    <rPh sb="23" eb="26">
      <t>タイショウガイ</t>
    </rPh>
    <phoneticPr fontId="2"/>
  </si>
  <si>
    <t>※ 対象施設、対象経費及び単価、補助要件については、県要綱改正案を参考にして回答してください。</t>
    <rPh sb="2" eb="4">
      <t>タイショウ</t>
    </rPh>
    <rPh sb="4" eb="6">
      <t>シセツ</t>
    </rPh>
    <rPh sb="7" eb="9">
      <t>タイショウ</t>
    </rPh>
    <rPh sb="9" eb="11">
      <t>ケイヒ</t>
    </rPh>
    <rPh sb="11" eb="12">
      <t>オヨ</t>
    </rPh>
    <rPh sb="13" eb="15">
      <t>タンカ</t>
    </rPh>
    <rPh sb="16" eb="20">
      <t>ホジョヨウケン</t>
    </rPh>
    <rPh sb="26" eb="27">
      <t>ケン</t>
    </rPh>
    <rPh sb="27" eb="29">
      <t>ヨウコウ</t>
    </rPh>
    <rPh sb="29" eb="31">
      <t>カイセイ</t>
    </rPh>
    <rPh sb="31" eb="32">
      <t>アン</t>
    </rPh>
    <rPh sb="33" eb="35">
      <t>サンコウ</t>
    </rPh>
    <rPh sb="38" eb="40">
      <t>カイトウ</t>
    </rPh>
    <phoneticPr fontId="3"/>
  </si>
  <si>
    <r>
      <t xml:space="preserve">①
</t>
    </r>
    <r>
      <rPr>
        <sz val="9"/>
        <rFont val="ＭＳ Ｐゴシック"/>
        <family val="3"/>
        <charset val="128"/>
        <scheme val="minor"/>
      </rPr>
      <t>（整備床数×単価）</t>
    </r>
    <rPh sb="3" eb="5">
      <t>セイビ</t>
    </rPh>
    <rPh sb="5" eb="6">
      <t>ユカ</t>
    </rPh>
    <rPh sb="6" eb="7">
      <t>スウ</t>
    </rPh>
    <rPh sb="8" eb="10">
      <t>タンカ</t>
    </rPh>
    <phoneticPr fontId="2"/>
  </si>
  <si>
    <t>①と②の小さい額×補助率1/2（端数切捨て）</t>
    <rPh sb="4" eb="5">
      <t>チイ</t>
    </rPh>
    <rPh sb="7" eb="8">
      <t>ガク</t>
    </rPh>
    <rPh sb="9" eb="12">
      <t>ホジョリツ</t>
    </rPh>
    <rPh sb="16" eb="20">
      <t>ハスウキリス</t>
    </rPh>
    <phoneticPr fontId="2"/>
  </si>
  <si>
    <t>①と②の小さい額×補助率1/3（端数切捨て）</t>
    <rPh sb="4" eb="5">
      <t>チイ</t>
    </rPh>
    <rPh sb="7" eb="8">
      <t>ガク</t>
    </rPh>
    <rPh sb="9" eb="12">
      <t>ホジョリツ</t>
    </rPh>
    <rPh sb="16" eb="20">
      <t>ハスウキリス</t>
    </rPh>
    <phoneticPr fontId="2"/>
  </si>
  <si>
    <t>県事業分（政令市・中核市を除く）</t>
    <rPh sb="0" eb="1">
      <t>ケン</t>
    </rPh>
    <rPh sb="1" eb="3">
      <t>ジギョウ</t>
    </rPh>
    <rPh sb="3" eb="4">
      <t>ブン</t>
    </rPh>
    <phoneticPr fontId="2"/>
  </si>
  <si>
    <t>※総事業費が未定の場合は、未定と記載してください。</t>
    <rPh sb="1" eb="5">
      <t>ソウジギョウヒ</t>
    </rPh>
    <rPh sb="6" eb="8">
      <t>ミテイ</t>
    </rPh>
    <rPh sb="9" eb="11">
      <t>バアイ</t>
    </rPh>
    <rPh sb="13" eb="15">
      <t>ミテイ</t>
    </rPh>
    <rPh sb="16" eb="18">
      <t>キサイ</t>
    </rPh>
    <phoneticPr fontId="2"/>
  </si>
  <si>
    <r>
      <t xml:space="preserve">竣工年月
</t>
    </r>
    <r>
      <rPr>
        <sz val="10"/>
        <color rgb="FFFF0000"/>
        <rFont val="ＭＳ Ｐゴシック"/>
        <family val="3"/>
        <charset val="128"/>
      </rPr>
      <t>（増築した場合は増築の竣工年月も併せて記載ください。）</t>
    </r>
    <rPh sb="0" eb="2">
      <t>シュンコウ</t>
    </rPh>
    <rPh sb="2" eb="4">
      <t>ネンゲツ</t>
    </rPh>
    <rPh sb="6" eb="8">
      <t>ゾウチク</t>
    </rPh>
    <rPh sb="10" eb="12">
      <t>バアイ</t>
    </rPh>
    <rPh sb="13" eb="15">
      <t>ゾウチク</t>
    </rPh>
    <rPh sb="16" eb="18">
      <t>シュンコウ</t>
    </rPh>
    <rPh sb="18" eb="20">
      <t>ネンゲツ</t>
    </rPh>
    <rPh sb="21" eb="22">
      <t>アワ</t>
    </rPh>
    <rPh sb="24" eb="26">
      <t>キサイ</t>
    </rPh>
    <phoneticPr fontId="2"/>
  </si>
  <si>
    <t>補助所要額（千円）
（元の計上額）</t>
    <rPh sb="0" eb="2">
      <t>ホジョ</t>
    </rPh>
    <rPh sb="2" eb="5">
      <t>ショヨウガク</t>
    </rPh>
    <rPh sb="6" eb="8">
      <t>センエン</t>
    </rPh>
    <rPh sb="11" eb="12">
      <t>モト</t>
    </rPh>
    <rPh sb="13" eb="16">
      <t>ケイジョウガク</t>
    </rPh>
    <phoneticPr fontId="2"/>
  </si>
  <si>
    <t>事業実施予定
なし</t>
    <rPh sb="0" eb="2">
      <t>ジギョウ</t>
    </rPh>
    <rPh sb="2" eb="4">
      <t>ジッシ</t>
    </rPh>
    <rPh sb="4" eb="6">
      <t>ヨテイ</t>
    </rPh>
    <phoneticPr fontId="2"/>
  </si>
  <si>
    <t>※優先順位は事業毎に記載してください（順位がない場合や統一附番は掲載順に附番されたものとみなします）。
　県事業についても、県事業分内で順位付けを行ってください。</t>
    <rPh sb="1" eb="3">
      <t>ユウセン</t>
    </rPh>
    <rPh sb="3" eb="5">
      <t>ジュンイ</t>
    </rPh>
    <rPh sb="6" eb="9">
      <t>ジギョウゴト</t>
    </rPh>
    <rPh sb="10" eb="12">
      <t>キサイ</t>
    </rPh>
    <rPh sb="19" eb="21">
      <t>ジュンイ</t>
    </rPh>
    <rPh sb="24" eb="26">
      <t>バアイ</t>
    </rPh>
    <rPh sb="27" eb="29">
      <t>トウイツ</t>
    </rPh>
    <rPh sb="29" eb="31">
      <t>フバン</t>
    </rPh>
    <rPh sb="32" eb="35">
      <t>ケイサイジュン</t>
    </rPh>
    <rPh sb="36" eb="38">
      <t>フバン</t>
    </rPh>
    <rPh sb="53" eb="54">
      <t>ケン</t>
    </rPh>
    <rPh sb="54" eb="56">
      <t>ジギョウ</t>
    </rPh>
    <rPh sb="62" eb="65">
      <t>ケンジギョウ</t>
    </rPh>
    <rPh sb="65" eb="66">
      <t>ブン</t>
    </rPh>
    <rPh sb="66" eb="67">
      <t>ナイ</t>
    </rPh>
    <rPh sb="68" eb="71">
      <t>ジュンイヅ</t>
    </rPh>
    <rPh sb="73" eb="74">
      <t>オコナ</t>
    </rPh>
    <phoneticPr fontId="2"/>
  </si>
  <si>
    <t>※修正・追加欄は、２回目以降の調査で変更がある場合に入力してください。</t>
    <rPh sb="1" eb="3">
      <t>シュウセイ</t>
    </rPh>
    <rPh sb="4" eb="6">
      <t>ツイカ</t>
    </rPh>
    <rPh sb="6" eb="7">
      <t>ラン</t>
    </rPh>
    <rPh sb="10" eb="12">
      <t>カイメ</t>
    </rPh>
    <rPh sb="12" eb="14">
      <t>イコウ</t>
    </rPh>
    <rPh sb="15" eb="17">
      <t>チョウサ</t>
    </rPh>
    <rPh sb="18" eb="20">
      <t>ヘンコウ</t>
    </rPh>
    <rPh sb="23" eb="25">
      <t>バアイ</t>
    </rPh>
    <rPh sb="26" eb="28">
      <t>ニュウリョク</t>
    </rPh>
    <phoneticPr fontId="2"/>
  </si>
  <si>
    <t>令和８年度地域医療介護総合確保基金（介護施設等整備事業費補助金分）所要額調べについて（回答）</t>
    <rPh sb="0" eb="2">
      <t>レイワ</t>
    </rPh>
    <rPh sb="3" eb="5">
      <t>ネンド</t>
    </rPh>
    <rPh sb="4" eb="5">
      <t>ド</t>
    </rPh>
    <rPh sb="5" eb="7">
      <t>チイキ</t>
    </rPh>
    <rPh sb="7" eb="9">
      <t>イリョウ</t>
    </rPh>
    <rPh sb="9" eb="11">
      <t>カイゴ</t>
    </rPh>
    <rPh sb="11" eb="13">
      <t>ソウゴウ</t>
    </rPh>
    <rPh sb="13" eb="15">
      <t>カクホ</t>
    </rPh>
    <rPh sb="15" eb="17">
      <t>キキン</t>
    </rPh>
    <rPh sb="18" eb="20">
      <t>カイゴ</t>
    </rPh>
    <rPh sb="20" eb="23">
      <t>シセツナド</t>
    </rPh>
    <rPh sb="23" eb="25">
      <t>セイビ</t>
    </rPh>
    <rPh sb="25" eb="28">
      <t>ジギョウヒ</t>
    </rPh>
    <rPh sb="28" eb="31">
      <t>ホジョキン</t>
    </rPh>
    <rPh sb="31" eb="32">
      <t>ブン</t>
    </rPh>
    <rPh sb="33" eb="35">
      <t>ショヨウ</t>
    </rPh>
    <rPh sb="35" eb="36">
      <t>ガク</t>
    </rPh>
    <rPh sb="36" eb="37">
      <t>シラ</t>
    </rPh>
    <rPh sb="43" eb="45">
      <t>カイトウ</t>
    </rPh>
    <phoneticPr fontId="3"/>
  </si>
  <si>
    <t>【令和８年度介護施設等整備事業費補助金所要額について】</t>
    <rPh sb="1" eb="3">
      <t>レイワ</t>
    </rPh>
    <rPh sb="4" eb="6">
      <t>ネンド</t>
    </rPh>
    <rPh sb="6" eb="8">
      <t>カイゴ</t>
    </rPh>
    <rPh sb="8" eb="11">
      <t>シセツナド</t>
    </rPh>
    <rPh sb="11" eb="13">
      <t>セイビ</t>
    </rPh>
    <rPh sb="13" eb="16">
      <t>ジギョウヒ</t>
    </rPh>
    <rPh sb="16" eb="19">
      <t>ホジョキン</t>
    </rPh>
    <rPh sb="19" eb="21">
      <t>ショヨウ</t>
    </rPh>
    <rPh sb="21" eb="22">
      <t>ガク</t>
    </rPh>
    <phoneticPr fontId="3"/>
  </si>
  <si>
    <r>
      <rPr>
        <b/>
        <sz val="10"/>
        <color rgb="FFFF0000"/>
        <rFont val="ＭＳ Ｐゴシック"/>
        <family val="3"/>
        <charset val="128"/>
      </rPr>
      <t>８</t>
    </r>
    <r>
      <rPr>
        <sz val="10"/>
        <rFont val="ＭＳ Ｐゴシック"/>
        <family val="3"/>
        <charset val="128"/>
      </rPr>
      <t>年度補助所要額（千円）</t>
    </r>
    <rPh sb="1" eb="3">
      <t>ネンド</t>
    </rPh>
    <rPh sb="2" eb="4">
      <t>ホジョ</t>
    </rPh>
    <rPh sb="4" eb="7">
      <t>ショヨウガク</t>
    </rPh>
    <rPh sb="8" eb="10">
      <t>センエン</t>
    </rPh>
    <phoneticPr fontId="3"/>
  </si>
  <si>
    <r>
      <rPr>
        <b/>
        <sz val="10"/>
        <color rgb="FFFF0000"/>
        <rFont val="ＭＳ Ｐゴシック"/>
        <family val="3"/>
        <charset val="128"/>
      </rPr>
      <t>８</t>
    </r>
    <r>
      <rPr>
        <sz val="10"/>
        <rFont val="ＭＳ Ｐゴシック"/>
        <family val="3"/>
        <charset val="128"/>
      </rPr>
      <t>年度補助所要額（千円）</t>
    </r>
    <phoneticPr fontId="3"/>
  </si>
  <si>
    <r>
      <rPr>
        <b/>
        <sz val="10"/>
        <color rgb="FFFF0000"/>
        <rFont val="ＭＳ Ｐゴシック"/>
        <family val="3"/>
        <charset val="128"/>
      </rPr>
      <t>８</t>
    </r>
    <r>
      <rPr>
        <sz val="10"/>
        <rFont val="ＭＳ Ｐゴシック"/>
        <family val="3"/>
        <charset val="128"/>
      </rPr>
      <t>年度補助所要額（千円）</t>
    </r>
    <rPh sb="2" eb="4">
      <t>センエン</t>
    </rPh>
    <phoneticPr fontId="3"/>
  </si>
  <si>
    <r>
      <rPr>
        <b/>
        <sz val="10"/>
        <color rgb="FFFF0000"/>
        <rFont val="ＭＳ Ｐゴシック"/>
        <family val="3"/>
        <charset val="128"/>
      </rPr>
      <t>８</t>
    </r>
    <r>
      <rPr>
        <sz val="10"/>
        <rFont val="ＭＳ Ｐゴシック"/>
        <family val="3"/>
        <charset val="128"/>
      </rPr>
      <t>年度補助所要額（千円）</t>
    </r>
    <rPh sb="1" eb="3">
      <t>ネンド</t>
    </rPh>
    <rPh sb="3" eb="5">
      <t>ホジョ</t>
    </rPh>
    <rPh sb="5" eb="8">
      <t>ショヨウガク</t>
    </rPh>
    <rPh sb="9" eb="11">
      <t>センエン</t>
    </rPh>
    <phoneticPr fontId="3"/>
  </si>
  <si>
    <r>
      <t xml:space="preserve">施設の竣工年月
</t>
    </r>
    <r>
      <rPr>
        <sz val="8"/>
        <color rgb="FFFF0000"/>
        <rFont val="ＭＳ Ｐゴシック"/>
        <family val="3"/>
        <charset val="128"/>
      </rPr>
      <t>（創設・改築・増改築・増築のうち直近の竣工年月）</t>
    </r>
    <rPh sb="0" eb="2">
      <t>シセツ</t>
    </rPh>
    <rPh sb="3" eb="5">
      <t>シュンコウ</t>
    </rPh>
    <rPh sb="5" eb="7">
      <t>ネンゲツ</t>
    </rPh>
    <rPh sb="9" eb="11">
      <t>ソウセツ</t>
    </rPh>
    <rPh sb="12" eb="14">
      <t>カイチク</t>
    </rPh>
    <rPh sb="15" eb="18">
      <t>ゾウカイチク</t>
    </rPh>
    <rPh sb="19" eb="21">
      <t>ゾウチク</t>
    </rPh>
    <rPh sb="24" eb="26">
      <t>チョッキン</t>
    </rPh>
    <rPh sb="27" eb="31">
      <t>シュンコウネンゲツ</t>
    </rPh>
    <phoneticPr fontId="2"/>
  </si>
  <si>
    <t>　オ　介護施設等の改築・大規模修繕等の工事中における代替施設整備事業</t>
    <rPh sb="3" eb="8">
      <t>カイゴシセツトウ</t>
    </rPh>
    <rPh sb="9" eb="11">
      <t>カイチク</t>
    </rPh>
    <rPh sb="12" eb="18">
      <t>ダイキボシュウゼントウ</t>
    </rPh>
    <rPh sb="19" eb="22">
      <t>コウジチュウ</t>
    </rPh>
    <rPh sb="26" eb="34">
      <t>ダイタイシセツセイビジギョウ</t>
    </rPh>
    <phoneticPr fontId="2"/>
  </si>
  <si>
    <t>　カ　地域密着型サービス等から広域型施設への転換事業</t>
    <rPh sb="3" eb="8">
      <t>チイキミッチャクガタ</t>
    </rPh>
    <rPh sb="12" eb="13">
      <t>トウ</t>
    </rPh>
    <rPh sb="15" eb="20">
      <t>コウイキガタシセツ</t>
    </rPh>
    <rPh sb="22" eb="26">
      <t>テンカンジギョウ</t>
    </rPh>
    <phoneticPr fontId="2"/>
  </si>
  <si>
    <t>　キ　広域型施設におけるダウンサイジング実施事業</t>
    <rPh sb="3" eb="8">
      <t>コウイキガタシセツ</t>
    </rPh>
    <rPh sb="20" eb="24">
      <t>ジッシジギョウ</t>
    </rPh>
    <phoneticPr fontId="2"/>
  </si>
  <si>
    <t>　ク　介護施設等の集約・再編実施事業</t>
    <rPh sb="3" eb="8">
      <t>カイゴシセツトウ</t>
    </rPh>
    <rPh sb="9" eb="11">
      <t>シュウヤク</t>
    </rPh>
    <rPh sb="12" eb="18">
      <t>サイヘンジッシジギョウ</t>
    </rPh>
    <phoneticPr fontId="2"/>
  </si>
  <si>
    <t>既存施設</t>
    <rPh sb="0" eb="2">
      <t>キゾン</t>
    </rPh>
    <rPh sb="2" eb="4">
      <t>シセツ</t>
    </rPh>
    <phoneticPr fontId="2"/>
  </si>
  <si>
    <t>集約前施設
（上下段にそれぞれ記載）</t>
    <rPh sb="0" eb="3">
      <t>シュウヤクマエ</t>
    </rPh>
    <rPh sb="3" eb="5">
      <t>シセツ</t>
    </rPh>
    <rPh sb="7" eb="10">
      <t>ジョウゲダン</t>
    </rPh>
    <rPh sb="15" eb="17">
      <t>キサイ</t>
    </rPh>
    <phoneticPr fontId="2"/>
  </si>
  <si>
    <t>１（１）オ、キ、ク</t>
    <phoneticPr fontId="2"/>
  </si>
  <si>
    <t>１（１）カ　地域密着型サービス等から広域型施設への転換事業</t>
    <rPh sb="6" eb="11">
      <t>チイキミッチャクガタ</t>
    </rPh>
    <rPh sb="15" eb="16">
      <t>トウ</t>
    </rPh>
    <rPh sb="18" eb="23">
      <t>コウイキガタシセツ</t>
    </rPh>
    <rPh sb="25" eb="29">
      <t>テンカンジギョウ</t>
    </rPh>
    <phoneticPr fontId="2"/>
  </si>
  <si>
    <t>※都市部に存在する地域密着型サービス等が、広域型施設へと転換（サービス転換を含む）する事業が対象となります。</t>
    <rPh sb="1" eb="4">
      <t>トシブ</t>
    </rPh>
    <rPh sb="5" eb="7">
      <t>ソンザイ</t>
    </rPh>
    <rPh sb="9" eb="14">
      <t>チイキミッチャクガタ</t>
    </rPh>
    <rPh sb="18" eb="19">
      <t>トウ</t>
    </rPh>
    <rPh sb="21" eb="26">
      <t>コウイキガタシセツ</t>
    </rPh>
    <rPh sb="28" eb="30">
      <t>テンカン</t>
    </rPh>
    <rPh sb="35" eb="37">
      <t>テンカン</t>
    </rPh>
    <rPh sb="38" eb="39">
      <t>フク</t>
    </rPh>
    <rPh sb="43" eb="45">
      <t>ジギョウ</t>
    </rPh>
    <rPh sb="46" eb="48">
      <t>タイショウ</t>
    </rPh>
    <phoneticPr fontId="2"/>
  </si>
  <si>
    <t>※集約する施設数が３つ以上の場合は、適宜行を追加の上、集約前施設欄を記載してください。</t>
    <rPh sb="1" eb="3">
      <t>シュウヤク</t>
    </rPh>
    <rPh sb="5" eb="8">
      <t>シセツスウ</t>
    </rPh>
    <rPh sb="11" eb="13">
      <t>イジョウ</t>
    </rPh>
    <rPh sb="14" eb="16">
      <t>バアイ</t>
    </rPh>
    <rPh sb="18" eb="20">
      <t>テキギ</t>
    </rPh>
    <rPh sb="20" eb="21">
      <t>ギョウ</t>
    </rPh>
    <rPh sb="22" eb="24">
      <t>ツイカ</t>
    </rPh>
    <rPh sb="25" eb="26">
      <t>ウエ</t>
    </rPh>
    <rPh sb="27" eb="32">
      <t>シュウヤクマエシセツ</t>
    </rPh>
    <rPh sb="32" eb="33">
      <t>ラン</t>
    </rPh>
    <rPh sb="34" eb="36">
      <t>キサイ</t>
    </rPh>
    <phoneticPr fontId="2"/>
  </si>
  <si>
    <t>R7.4月以降竣工の場合、災害イエローゾーンの該当の有無</t>
    <rPh sb="4" eb="5">
      <t>ガツ</t>
    </rPh>
    <rPh sb="5" eb="7">
      <t>イコウ</t>
    </rPh>
    <rPh sb="7" eb="9">
      <t>シュンコウ</t>
    </rPh>
    <rPh sb="13" eb="15">
      <t>サイガイ</t>
    </rPh>
    <rPh sb="23" eb="25">
      <t>ガイトウ</t>
    </rPh>
    <rPh sb="26" eb="28">
      <t>ウム</t>
    </rPh>
    <phoneticPr fontId="2"/>
  </si>
  <si>
    <t>E</t>
    <phoneticPr fontId="2"/>
  </si>
  <si>
    <t>F</t>
    <phoneticPr fontId="2"/>
  </si>
  <si>
    <t>G</t>
    <phoneticPr fontId="2"/>
  </si>
  <si>
    <t>H</t>
    <phoneticPr fontId="2"/>
  </si>
  <si>
    <t>R</t>
    <phoneticPr fontId="2"/>
  </si>
  <si>
    <r>
      <rPr>
        <b/>
        <sz val="10"/>
        <color rgb="FFFF0000"/>
        <rFont val="ＭＳ Ｐゴシック"/>
        <family val="3"/>
        <charset val="128"/>
        <scheme val="minor"/>
      </rPr>
      <t>８</t>
    </r>
    <r>
      <rPr>
        <sz val="10"/>
        <rFont val="ＭＳ Ｐゴシック"/>
        <family val="2"/>
        <scheme val="minor"/>
      </rPr>
      <t>年度計</t>
    </r>
    <r>
      <rPr>
        <b/>
        <sz val="10"/>
        <color rgb="FFFF0000"/>
        <rFont val="ＭＳ Ｐゴシック"/>
        <family val="3"/>
        <charset val="128"/>
        <scheme val="minor"/>
      </rPr>
      <t>（千円）</t>
    </r>
    <r>
      <rPr>
        <sz val="10"/>
        <rFont val="ＭＳ Ｐゴシック"/>
        <family val="2"/>
        <scheme val="minor"/>
      </rPr>
      <t xml:space="preserve">
(A～R合計)</t>
    </r>
    <rPh sb="1" eb="3">
      <t>ネンド</t>
    </rPh>
    <rPh sb="2" eb="3">
      <t>ケイ</t>
    </rPh>
    <rPh sb="4" eb="6">
      <t>センエン</t>
    </rPh>
    <rPh sb="13" eb="15">
      <t>ゴウケイ</t>
    </rPh>
    <phoneticPr fontId="2"/>
  </si>
  <si>
    <t>Q</t>
    <phoneticPr fontId="2"/>
  </si>
  <si>
    <t>P</t>
    <phoneticPr fontId="2"/>
  </si>
  <si>
    <t>O</t>
    <phoneticPr fontId="2"/>
  </si>
  <si>
    <t>事業所名</t>
    <rPh sb="0" eb="3">
      <t>ジギョウショ</t>
    </rPh>
    <rPh sb="3" eb="4">
      <t>ナ</t>
    </rPh>
    <phoneticPr fontId="2"/>
  </si>
  <si>
    <t>　令和７年７月●日付けの照会については、下記のとおりです。</t>
    <rPh sb="1" eb="3">
      <t>レイワ</t>
    </rPh>
    <rPh sb="4" eb="5">
      <t>ネン</t>
    </rPh>
    <rPh sb="6" eb="7">
      <t>ガツ</t>
    </rPh>
    <rPh sb="8" eb="9">
      <t>ニチ</t>
    </rPh>
    <rPh sb="9" eb="10">
      <t>ツ</t>
    </rPh>
    <rPh sb="12" eb="14">
      <t>ショウカイ</t>
    </rPh>
    <rPh sb="20" eb="22">
      <t>カキ</t>
    </rPh>
    <phoneticPr fontId="3"/>
  </si>
  <si>
    <t>　春日井市長　殿</t>
    <rPh sb="1" eb="5">
      <t>カスガイシ</t>
    </rPh>
    <rPh sb="5" eb="6">
      <t>チョウ</t>
    </rPh>
    <rPh sb="7" eb="8">
      <t>トノ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</si>
</sst>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Red]\-#,##0\ "/>
    <numFmt numFmtId="178" formatCode="[$-411]ggge&quot;年&quot;m&quot;月&quot;d&quot;日&quot;;@"/>
    <numFmt numFmtId="179" formatCode="#,##0.00&quot;㎡&quot;"/>
    <numFmt numFmtId="180" formatCode="#,##0_ "/>
  </numFmts>
  <fonts count="43">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明朝"/>
      <family val="1"/>
      <charset val="128"/>
    </font>
    <font>
      <sz val="12"/>
      <name val="ＭＳ Ｐ明朝"/>
      <family val="1"/>
      <charset val="128"/>
    </font>
    <font>
      <sz val="12"/>
      <name val="ＭＳ Ｐゴシック"/>
      <family val="3"/>
      <charset val="128"/>
    </font>
    <font>
      <b/>
      <sz val="12"/>
      <name val="ＭＳ Ｐゴシック"/>
      <family val="3"/>
      <charset val="128"/>
    </font>
    <font>
      <b/>
      <sz val="11"/>
      <name val="ＭＳ Ｐ明朝"/>
      <family val="1"/>
      <charset val="128"/>
    </font>
    <font>
      <sz val="11"/>
      <name val="ＭＳ Ｐゴシック"/>
      <family val="3"/>
      <charset val="128"/>
      <scheme val="minor"/>
    </font>
    <font>
      <b/>
      <sz val="11"/>
      <name val="ＭＳ Ｐゴシック"/>
      <family val="3"/>
      <charset val="128"/>
    </font>
    <font>
      <sz val="10"/>
      <name val="ＭＳ Ｐゴシック"/>
      <family val="3"/>
      <charset val="128"/>
    </font>
    <font>
      <sz val="11"/>
      <color theme="1"/>
      <name val="ＭＳ Ｐゴシック"/>
      <family val="2"/>
      <scheme val="minor"/>
    </font>
    <font>
      <sz val="8"/>
      <name val="ＭＳ Ｐゴシック"/>
      <family val="3"/>
      <charset val="128"/>
    </font>
    <font>
      <sz val="9"/>
      <name val="ＭＳ Ｐゴシック"/>
      <family val="3"/>
      <charset val="128"/>
    </font>
    <font>
      <b/>
      <sz val="14"/>
      <name val="ＭＳ Ｐゴシック"/>
      <family val="3"/>
      <charset val="128"/>
    </font>
    <font>
      <sz val="11"/>
      <name val="ＭＳ Ｐゴシック"/>
      <family val="2"/>
      <scheme val="minor"/>
    </font>
    <font>
      <sz val="9"/>
      <name val="ＭＳ Ｐゴシック"/>
      <family val="3"/>
      <charset val="128"/>
      <scheme val="minor"/>
    </font>
    <font>
      <sz val="10"/>
      <name val="ＭＳ Ｐゴシック"/>
      <family val="3"/>
      <charset val="128"/>
      <scheme val="minor"/>
    </font>
    <font>
      <sz val="14"/>
      <name val="ＭＳ Ｐゴシック"/>
      <family val="2"/>
      <scheme val="minor"/>
    </font>
    <font>
      <sz val="9"/>
      <name val="ＭＳ Ｐゴシック"/>
      <family val="2"/>
      <scheme val="minor"/>
    </font>
    <font>
      <b/>
      <sz val="10"/>
      <name val="ＭＳ Ｐゴシック"/>
      <family val="3"/>
      <charset val="128"/>
    </font>
    <font>
      <b/>
      <sz val="11"/>
      <name val="ＭＳ Ｐゴシック"/>
      <family val="3"/>
      <charset val="128"/>
      <scheme val="minor"/>
    </font>
    <font>
      <sz val="10"/>
      <name val="ＭＳ Ｐゴシック"/>
      <family val="2"/>
      <scheme val="minor"/>
    </font>
    <font>
      <b/>
      <sz val="10"/>
      <color rgb="FFFF0000"/>
      <name val="ＭＳ Ｐゴシック"/>
      <family val="3"/>
      <charset val="128"/>
    </font>
    <font>
      <b/>
      <sz val="11"/>
      <color rgb="FFFF0000"/>
      <name val="ＭＳ Ｐゴシック"/>
      <family val="3"/>
      <charset val="128"/>
      <scheme val="minor"/>
    </font>
    <font>
      <b/>
      <sz val="10"/>
      <color rgb="FFFF0000"/>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rgb="FFFF0000"/>
      <name val="ＭＳ Ｐゴシック"/>
      <family val="3"/>
      <charset val="128"/>
    </font>
    <font>
      <b/>
      <sz val="9"/>
      <color indexed="81"/>
      <name val="MS P ゴシック"/>
      <family val="3"/>
      <charset val="128"/>
    </font>
    <font>
      <b/>
      <sz val="12"/>
      <color rgb="FFFF0000"/>
      <name val="ＭＳ Ｐゴシック"/>
      <family val="3"/>
      <charset val="128"/>
    </font>
    <font>
      <sz val="10"/>
      <color theme="1"/>
      <name val="ＭＳ Ｐゴシック"/>
      <family val="3"/>
      <charset val="128"/>
    </font>
    <font>
      <b/>
      <sz val="9"/>
      <name val="ＭＳ Ｐゴシック"/>
      <family val="3"/>
      <charset val="128"/>
    </font>
    <font>
      <sz val="14"/>
      <color theme="1"/>
      <name val="ＭＳ Ｐゴシック"/>
      <family val="2"/>
      <scheme val="minor"/>
    </font>
    <font>
      <b/>
      <u/>
      <sz val="11"/>
      <color rgb="FFFF0000"/>
      <name val="ＭＳ Ｐゴシック"/>
      <family val="3"/>
      <charset val="128"/>
      <scheme val="minor"/>
    </font>
    <font>
      <b/>
      <sz val="14"/>
      <color rgb="FFFF0000"/>
      <name val="ＭＳ Ｐゴシック"/>
      <family val="3"/>
      <charset val="128"/>
      <scheme val="minor"/>
    </font>
    <font>
      <sz val="12"/>
      <color theme="1"/>
      <name val="ＭＳ Ｐゴシック"/>
      <family val="3"/>
      <charset val="128"/>
      <scheme val="minor"/>
    </font>
    <font>
      <sz val="12"/>
      <color theme="1"/>
      <name val="ＭＳ Ｐゴシック"/>
      <family val="3"/>
      <charset val="128"/>
    </font>
    <font>
      <sz val="12"/>
      <color rgb="FFFF0000"/>
      <name val="ＭＳ Ｐゴシック"/>
      <family val="3"/>
      <charset val="128"/>
    </font>
    <font>
      <sz val="20"/>
      <name val="ＭＳ Ｐゴシック"/>
      <family val="2"/>
      <scheme val="minor"/>
    </font>
    <font>
      <b/>
      <sz val="12"/>
      <color theme="1"/>
      <name val="ＭＳ Ｐゴシック"/>
      <family val="3"/>
      <charset val="128"/>
    </font>
    <font>
      <sz val="8"/>
      <color rgb="FFFF0000"/>
      <name val="ＭＳ Ｐゴシック"/>
      <family val="3"/>
      <charset val="128"/>
    </font>
  </fonts>
  <fills count="9">
    <fill>
      <patternFill patternType="none"/>
    </fill>
    <fill>
      <patternFill patternType="gray125"/>
    </fill>
    <fill>
      <patternFill patternType="solid">
        <fgColor indexed="44"/>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0.499984740745262"/>
        <bgColor indexed="64"/>
      </patternFill>
    </fill>
    <fill>
      <patternFill patternType="solid">
        <fgColor rgb="FF99CCFF"/>
        <bgColor indexed="64"/>
      </patternFill>
    </fill>
    <fill>
      <patternFill patternType="solid">
        <fgColor theme="9" tint="0.59999389629810485"/>
        <bgColor indexed="64"/>
      </patternFill>
    </fill>
    <fill>
      <patternFill patternType="solid">
        <fgColor rgb="FFFFFF00"/>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2">
    <xf numFmtId="0" fontId="0" fillId="0" borderId="0"/>
    <xf numFmtId="38" fontId="11" fillId="0" borderId="0" applyFont="0" applyFill="0" applyBorder="0" applyAlignment="0" applyProtection="0">
      <alignment vertical="center"/>
    </xf>
  </cellStyleXfs>
  <cellXfs count="305">
    <xf numFmtId="0" fontId="0" fillId="0" borderId="0" xfId="0"/>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2" borderId="3" xfId="0" applyFont="1" applyFill="1" applyBorder="1" applyAlignment="1">
      <alignment horizontal="center" vertical="center" wrapText="1"/>
    </xf>
    <xf numFmtId="0" fontId="1" fillId="0" borderId="1" xfId="0" applyFont="1" applyBorder="1" applyAlignment="1">
      <alignment vertical="center"/>
    </xf>
    <xf numFmtId="0" fontId="14" fillId="0" borderId="0" xfId="0" applyFont="1" applyAlignment="1">
      <alignment vertical="center"/>
    </xf>
    <xf numFmtId="0" fontId="8" fillId="0" borderId="0" xfId="0" applyFont="1" applyAlignment="1">
      <alignment horizontal="left" vertical="center" wrapText="1"/>
    </xf>
    <xf numFmtId="0" fontId="8" fillId="0" borderId="0" xfId="0" applyFont="1"/>
    <xf numFmtId="0" fontId="8" fillId="0" borderId="0" xfId="0" applyFont="1" applyAlignment="1">
      <alignment horizontal="center" vertical="center"/>
    </xf>
    <xf numFmtId="0" fontId="8" fillId="0" borderId="0" xfId="0" applyFont="1" applyAlignment="1">
      <alignment horizontal="left" vertical="center"/>
    </xf>
    <xf numFmtId="0" fontId="5"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16" fillId="0" borderId="0" xfId="0" applyFont="1" applyAlignment="1">
      <alignment vertical="center"/>
    </xf>
    <xf numFmtId="0" fontId="15" fillId="0" borderId="0" xfId="0" applyFont="1" applyAlignment="1">
      <alignment vertical="center"/>
    </xf>
    <xf numFmtId="0" fontId="15" fillId="0" borderId="1" xfId="0" applyFont="1" applyBorder="1" applyAlignment="1">
      <alignment vertical="center"/>
    </xf>
    <xf numFmtId="0" fontId="15" fillId="0" borderId="1" xfId="0" applyFont="1" applyBorder="1" applyAlignment="1">
      <alignment horizontal="left" vertical="center"/>
    </xf>
    <xf numFmtId="0" fontId="15" fillId="0" borderId="0" xfId="0" applyFont="1" applyAlignment="1">
      <alignment horizontal="center" vertical="center"/>
    </xf>
    <xf numFmtId="0" fontId="19" fillId="0" borderId="0" xfId="0" applyFont="1" applyAlignment="1">
      <alignment vertical="center"/>
    </xf>
    <xf numFmtId="0" fontId="15" fillId="0" borderId="0" xfId="0" applyFont="1"/>
    <xf numFmtId="0" fontId="15" fillId="4" borderId="0" xfId="0" applyFont="1" applyFill="1"/>
    <xf numFmtId="0" fontId="15" fillId="0" borderId="7" xfId="0" applyFont="1" applyBorder="1" applyAlignment="1">
      <alignment vertical="center" wrapText="1"/>
    </xf>
    <xf numFmtId="0" fontId="15" fillId="0" borderId="7"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right" vertical="center"/>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5" fillId="0" borderId="0" xfId="0" applyFont="1" applyAlignment="1">
      <alignment wrapText="1"/>
    </xf>
    <xf numFmtId="0" fontId="26" fillId="0" borderId="0" xfId="0" applyFont="1" applyAlignment="1">
      <alignment vertical="center"/>
    </xf>
    <xf numFmtId="0" fontId="10" fillId="2" borderId="3" xfId="0" applyFont="1" applyFill="1" applyBorder="1" applyAlignment="1">
      <alignment horizontal="center" vertical="center"/>
    </xf>
    <xf numFmtId="38" fontId="15" fillId="0" borderId="2" xfId="1" applyFont="1" applyBorder="1" applyAlignment="1">
      <alignment vertical="center"/>
    </xf>
    <xf numFmtId="0" fontId="15" fillId="0" borderId="2" xfId="0" applyFont="1" applyBorder="1" applyAlignment="1">
      <alignment horizontal="center" vertical="center"/>
    </xf>
    <xf numFmtId="0" fontId="15" fillId="3" borderId="2" xfId="0" applyFont="1" applyFill="1" applyBorder="1" applyAlignment="1">
      <alignment vertical="center"/>
    </xf>
    <xf numFmtId="0" fontId="15" fillId="3" borderId="4" xfId="0" applyFont="1" applyFill="1" applyBorder="1" applyAlignment="1">
      <alignment horizontal="center" vertical="center"/>
    </xf>
    <xf numFmtId="38" fontId="15" fillId="3" borderId="2" xfId="1" applyFont="1" applyFill="1" applyBorder="1" applyAlignment="1">
      <alignment vertical="center"/>
    </xf>
    <xf numFmtId="0" fontId="15" fillId="4" borderId="0" xfId="0" applyFont="1" applyFill="1" applyAlignment="1">
      <alignment vertical="center"/>
    </xf>
    <xf numFmtId="0" fontId="15" fillId="4" borderId="0" xfId="0" applyFont="1" applyFill="1" applyAlignment="1">
      <alignment horizontal="center" vertical="center"/>
    </xf>
    <xf numFmtId="0" fontId="8" fillId="4" borderId="0" xfId="0" applyFont="1" applyFill="1" applyAlignment="1">
      <alignment horizontal="left" vertical="center"/>
    </xf>
    <xf numFmtId="0" fontId="8" fillId="3" borderId="2" xfId="0" applyFont="1" applyFill="1" applyBorder="1" applyAlignment="1">
      <alignment vertical="center"/>
    </xf>
    <xf numFmtId="0" fontId="8" fillId="3" borderId="4" xfId="0" applyFont="1" applyFill="1" applyBorder="1" applyAlignment="1">
      <alignment horizontal="center" vertical="center"/>
    </xf>
    <xf numFmtId="38" fontId="8" fillId="3" borderId="2" xfId="1" applyFont="1" applyFill="1" applyBorder="1" applyAlignment="1">
      <alignment vertical="center"/>
    </xf>
    <xf numFmtId="0" fontId="21" fillId="0" borderId="0" xfId="0" applyFont="1" applyAlignment="1">
      <alignment vertical="center"/>
    </xf>
    <xf numFmtId="38" fontId="8" fillId="0" borderId="0" xfId="1" applyFont="1" applyFill="1" applyBorder="1" applyAlignment="1">
      <alignment vertical="center"/>
    </xf>
    <xf numFmtId="38" fontId="8" fillId="0" borderId="0" xfId="1" applyFont="1" applyFill="1" applyBorder="1" applyAlignment="1">
      <alignment horizontal="center" vertical="center"/>
    </xf>
    <xf numFmtId="38" fontId="15" fillId="0" borderId="0" xfId="1" applyFont="1" applyFill="1" applyBorder="1" applyAlignment="1">
      <alignment vertical="center"/>
    </xf>
    <xf numFmtId="38" fontId="15" fillId="4" borderId="0" xfId="1" applyFont="1" applyFill="1" applyBorder="1" applyAlignment="1">
      <alignment horizontal="center" vertical="center"/>
    </xf>
    <xf numFmtId="49" fontId="15" fillId="0" borderId="0" xfId="0" applyNumberFormat="1" applyFont="1" applyAlignment="1">
      <alignment horizontal="right" vertical="center"/>
    </xf>
    <xf numFmtId="0" fontId="15" fillId="3" borderId="3" xfId="0" applyFont="1" applyFill="1" applyBorder="1" applyAlignment="1">
      <alignment vertical="center" shrinkToFit="1"/>
    </xf>
    <xf numFmtId="0" fontId="17" fillId="3" borderId="2" xfId="0" applyFont="1" applyFill="1" applyBorder="1" applyAlignment="1">
      <alignment horizontal="center" vertical="center" wrapText="1" shrinkToFit="1"/>
    </xf>
    <xf numFmtId="0" fontId="15" fillId="0" borderId="3" xfId="0" applyFont="1" applyBorder="1" applyAlignment="1">
      <alignment vertical="center" shrinkToFit="1"/>
    </xf>
    <xf numFmtId="0" fontId="24" fillId="0" borderId="0" xfId="0" applyFont="1" applyAlignment="1">
      <alignment vertical="center"/>
    </xf>
    <xf numFmtId="0" fontId="8" fillId="3" borderId="2" xfId="0" applyFont="1" applyFill="1" applyBorder="1" applyAlignment="1">
      <alignment horizontal="center" vertical="center"/>
    </xf>
    <xf numFmtId="0" fontId="15" fillId="3" borderId="3" xfId="0" applyFont="1" applyFill="1" applyBorder="1" applyAlignment="1">
      <alignment vertical="center"/>
    </xf>
    <xf numFmtId="0" fontId="8" fillId="3" borderId="4" xfId="0" applyFont="1" applyFill="1" applyBorder="1" applyAlignment="1">
      <alignment vertical="center"/>
    </xf>
    <xf numFmtId="0" fontId="27" fillId="4" borderId="0" xfId="0" applyFont="1" applyFill="1" applyAlignment="1">
      <alignment horizontal="left" vertical="center"/>
    </xf>
    <xf numFmtId="0" fontId="12" fillId="0" borderId="6" xfId="0" applyFont="1" applyBorder="1" applyAlignment="1">
      <alignment horizontal="left" vertical="center" wrapText="1"/>
    </xf>
    <xf numFmtId="0" fontId="17" fillId="0" borderId="6" xfId="0" applyFont="1" applyBorder="1" applyAlignment="1">
      <alignment horizontal="left" vertical="center" wrapText="1"/>
    </xf>
    <xf numFmtId="0" fontId="26" fillId="4" borderId="0" xfId="0" applyFont="1" applyFill="1" applyAlignment="1">
      <alignment horizontal="left" vertical="center"/>
    </xf>
    <xf numFmtId="0" fontId="26" fillId="4" borderId="0" xfId="0" applyFont="1" applyFill="1" applyAlignment="1">
      <alignment vertical="center"/>
    </xf>
    <xf numFmtId="0" fontId="26" fillId="4" borderId="0" xfId="0" applyFont="1" applyFill="1" applyAlignment="1">
      <alignment horizontal="center" vertical="center"/>
    </xf>
    <xf numFmtId="0" fontId="26" fillId="4" borderId="0" xfId="0" applyFont="1" applyFill="1"/>
    <xf numFmtId="0" fontId="0" fillId="0" borderId="0" xfId="0" applyAlignment="1">
      <alignment horizontal="center" vertical="center"/>
    </xf>
    <xf numFmtId="0" fontId="15" fillId="0" borderId="6" xfId="0" applyFont="1" applyBorder="1" applyAlignment="1">
      <alignment horizontal="center" vertical="center" wrapText="1" shrinkToFit="1"/>
    </xf>
    <xf numFmtId="0" fontId="15" fillId="0" borderId="2" xfId="0" applyFont="1" applyBorder="1" applyAlignment="1">
      <alignment horizontal="center" vertical="center" wrapText="1"/>
    </xf>
    <xf numFmtId="0" fontId="15" fillId="0" borderId="2" xfId="0" applyFont="1" applyBorder="1" applyAlignment="1">
      <alignment horizontal="center" vertical="center" wrapText="1" shrinkToFit="1"/>
    </xf>
    <xf numFmtId="177" fontId="8" fillId="3" borderId="2" xfId="1" applyNumberFormat="1" applyFont="1" applyFill="1" applyBorder="1" applyAlignment="1">
      <alignment vertical="center"/>
    </xf>
    <xf numFmtId="177" fontId="15" fillId="3" borderId="2" xfId="1" applyNumberFormat="1" applyFont="1" applyFill="1" applyBorder="1" applyAlignment="1">
      <alignment vertical="center"/>
    </xf>
    <xf numFmtId="177" fontId="8" fillId="3" borderId="2" xfId="0" applyNumberFormat="1" applyFont="1" applyFill="1" applyBorder="1" applyAlignment="1">
      <alignment vertical="center"/>
    </xf>
    <xf numFmtId="177" fontId="15" fillId="3" borderId="2" xfId="0" applyNumberFormat="1" applyFont="1" applyFill="1" applyBorder="1" applyAlignment="1">
      <alignment vertical="center"/>
    </xf>
    <xf numFmtId="176" fontId="8" fillId="3" borderId="2" xfId="0" applyNumberFormat="1" applyFont="1" applyFill="1" applyBorder="1" applyAlignment="1">
      <alignment vertical="center"/>
    </xf>
    <xf numFmtId="176" fontId="8" fillId="3" borderId="2" xfId="1" applyNumberFormat="1" applyFont="1" applyFill="1" applyBorder="1" applyAlignment="1">
      <alignment vertical="center"/>
    </xf>
    <xf numFmtId="0" fontId="21" fillId="0" borderId="0" xfId="0" applyFont="1" applyAlignment="1">
      <alignment horizontal="right" vertical="center"/>
    </xf>
    <xf numFmtId="0" fontId="10" fillId="0" borderId="0" xfId="0" applyFont="1" applyAlignment="1">
      <alignment horizontal="center" vertical="center"/>
    </xf>
    <xf numFmtId="0" fontId="31" fillId="0" borderId="0" xfId="0" applyFont="1" applyAlignment="1">
      <alignment vertical="center"/>
    </xf>
    <xf numFmtId="0" fontId="15" fillId="3" borderId="2" xfId="0" applyFont="1" applyFill="1" applyBorder="1" applyAlignment="1">
      <alignment horizontal="center" vertical="center"/>
    </xf>
    <xf numFmtId="0" fontId="15" fillId="0" borderId="0" xfId="0" applyFont="1" applyAlignment="1">
      <alignment horizontal="center" vertical="center" shrinkToFit="1"/>
    </xf>
    <xf numFmtId="0" fontId="27" fillId="0" borderId="0" xfId="0" applyFont="1" applyAlignment="1">
      <alignment vertical="center"/>
    </xf>
    <xf numFmtId="0" fontId="10" fillId="2" borderId="2"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8" fillId="4" borderId="0" xfId="0" applyFont="1" applyFill="1" applyAlignment="1">
      <alignment horizontal="left"/>
    </xf>
    <xf numFmtId="0" fontId="15" fillId="4" borderId="0" xfId="0" applyFont="1" applyFill="1" applyAlignment="1">
      <alignment horizontal="center"/>
    </xf>
    <xf numFmtId="177" fontId="8" fillId="0" borderId="0" xfId="1" applyNumberFormat="1" applyFont="1" applyFill="1" applyBorder="1" applyAlignment="1">
      <alignment horizontal="center" vertical="center"/>
    </xf>
    <xf numFmtId="0" fontId="24" fillId="0" borderId="0" xfId="0" applyFont="1"/>
    <xf numFmtId="0" fontId="0" fillId="5" borderId="0" xfId="0" applyFill="1" applyAlignment="1">
      <alignment horizontal="center" vertical="center"/>
    </xf>
    <xf numFmtId="0" fontId="0" fillId="5" borderId="0" xfId="0" applyFill="1"/>
    <xf numFmtId="0" fontId="13" fillId="2" borderId="2"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8" fillId="0" borderId="2" xfId="0" applyFont="1" applyBorder="1" applyAlignment="1">
      <alignment vertical="center" wrapText="1" shrinkToFit="1"/>
    </xf>
    <xf numFmtId="0" fontId="28" fillId="0" borderId="0" xfId="0" applyFont="1" applyAlignment="1">
      <alignment vertical="center"/>
    </xf>
    <xf numFmtId="178"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vertical="center" wrapText="1"/>
    </xf>
    <xf numFmtId="177" fontId="8" fillId="0" borderId="2" xfId="0" applyNumberFormat="1" applyFont="1" applyBorder="1" applyAlignment="1">
      <alignment horizontal="right" vertical="center" wrapText="1"/>
    </xf>
    <xf numFmtId="177" fontId="8" fillId="0" borderId="2" xfId="1" applyNumberFormat="1" applyFont="1" applyBorder="1" applyAlignment="1">
      <alignment horizontal="right" vertical="center" wrapText="1"/>
    </xf>
    <xf numFmtId="177" fontId="15" fillId="0" borderId="2" xfId="1" applyNumberFormat="1" applyFont="1" applyBorder="1" applyAlignment="1">
      <alignment horizontal="right" vertical="center" wrapText="1"/>
    </xf>
    <xf numFmtId="38" fontId="8" fillId="0" borderId="2" xfId="1" applyFont="1" applyBorder="1" applyAlignment="1">
      <alignment vertical="center" wrapText="1"/>
    </xf>
    <xf numFmtId="178" fontId="8" fillId="0" borderId="2" xfId="0" applyNumberFormat="1" applyFont="1" applyBorder="1" applyAlignment="1">
      <alignment vertical="center" wrapText="1"/>
    </xf>
    <xf numFmtId="178" fontId="15" fillId="0" borderId="2" xfId="0" applyNumberFormat="1" applyFont="1" applyBorder="1" applyAlignment="1">
      <alignment horizontal="center" vertical="center" wrapText="1" shrinkToFit="1"/>
    </xf>
    <xf numFmtId="0" fontId="8" fillId="3" borderId="2" xfId="0" applyFont="1" applyFill="1" applyBorder="1" applyAlignment="1">
      <alignment horizontal="center" vertical="center" wrapText="1"/>
    </xf>
    <xf numFmtId="0" fontId="15" fillId="0" borderId="2" xfId="0" applyFont="1" applyBorder="1" applyAlignment="1">
      <alignment vertical="center" wrapText="1"/>
    </xf>
    <xf numFmtId="0" fontId="15" fillId="0" borderId="2" xfId="0" applyFont="1" applyBorder="1" applyAlignment="1">
      <alignment vertical="center" wrapText="1" shrinkToFit="1"/>
    </xf>
    <xf numFmtId="38" fontId="15" fillId="0" borderId="2" xfId="1" applyFont="1" applyBorder="1" applyAlignment="1">
      <alignment horizontal="right" vertical="center" wrapText="1"/>
    </xf>
    <xf numFmtId="178" fontId="15" fillId="0" borderId="2" xfId="0" applyNumberFormat="1" applyFont="1" applyBorder="1" applyAlignment="1">
      <alignment horizontal="center" vertical="center" wrapText="1"/>
    </xf>
    <xf numFmtId="0" fontId="15" fillId="3" borderId="2" xfId="0" applyFont="1" applyFill="1" applyBorder="1" applyAlignment="1">
      <alignment horizontal="center" vertical="center" wrapText="1"/>
    </xf>
    <xf numFmtId="0" fontId="15" fillId="3" borderId="2" xfId="0" applyFont="1" applyFill="1" applyBorder="1"/>
    <xf numFmtId="0" fontId="8" fillId="0" borderId="5" xfId="0" applyFont="1" applyBorder="1" applyAlignment="1">
      <alignment vertical="center" wrapText="1"/>
    </xf>
    <xf numFmtId="0" fontId="8" fillId="0" borderId="5" xfId="0" applyFont="1" applyBorder="1" applyAlignment="1">
      <alignment vertical="center" wrapText="1" shrinkToFit="1"/>
    </xf>
    <xf numFmtId="0" fontId="8" fillId="0" borderId="5" xfId="0" applyFont="1" applyBorder="1" applyAlignment="1">
      <alignment horizontal="center" vertical="center" wrapText="1"/>
    </xf>
    <xf numFmtId="0" fontId="10" fillId="0" borderId="6" xfId="0" applyFont="1" applyBorder="1" applyAlignment="1">
      <alignment vertical="center" wrapText="1"/>
    </xf>
    <xf numFmtId="177" fontId="15" fillId="0" borderId="6" xfId="0" applyNumberFormat="1" applyFont="1" applyBorder="1" applyAlignment="1">
      <alignment horizontal="right" vertical="center" wrapText="1" shrinkToFit="1"/>
    </xf>
    <xf numFmtId="178" fontId="15" fillId="0" borderId="6" xfId="0" applyNumberFormat="1" applyFont="1" applyBorder="1" applyAlignment="1">
      <alignment horizontal="center" vertical="center" wrapText="1" shrinkToFit="1"/>
    </xf>
    <xf numFmtId="0" fontId="15" fillId="0" borderId="17" xfId="0" applyFont="1" applyBorder="1" applyAlignment="1">
      <alignment horizontal="center" vertical="center" wrapText="1" shrinkToFit="1"/>
    </xf>
    <xf numFmtId="176" fontId="15" fillId="0" borderId="6" xfId="0" applyNumberFormat="1" applyFont="1" applyBorder="1" applyAlignment="1">
      <alignment horizontal="right" vertical="center" wrapText="1" shrinkToFit="1"/>
    </xf>
    <xf numFmtId="176" fontId="15" fillId="0" borderId="2" xfId="1" applyNumberFormat="1" applyFont="1" applyBorder="1" applyAlignment="1">
      <alignment horizontal="right" vertical="center" wrapText="1"/>
    </xf>
    <xf numFmtId="0" fontId="15" fillId="6" borderId="2" xfId="0" applyFont="1" applyFill="1" applyBorder="1" applyAlignment="1">
      <alignment horizontal="center" vertical="center" wrapText="1"/>
    </xf>
    <xf numFmtId="0" fontId="15" fillId="0" borderId="3" xfId="0" applyFont="1" applyBorder="1" applyAlignment="1">
      <alignment vertical="center" wrapText="1"/>
    </xf>
    <xf numFmtId="0" fontId="20" fillId="2" borderId="2" xfId="0" applyFont="1" applyFill="1" applyBorder="1" applyAlignment="1">
      <alignment horizontal="center" vertical="center" wrapText="1"/>
    </xf>
    <xf numFmtId="0" fontId="34" fillId="0" borderId="0" xfId="0" applyFont="1" applyAlignment="1">
      <alignment vertical="center"/>
    </xf>
    <xf numFmtId="0" fontId="0" fillId="0" borderId="0" xfId="0" applyAlignment="1">
      <alignment horizontal="right" vertical="center"/>
    </xf>
    <xf numFmtId="0" fontId="0" fillId="0" borderId="2" xfId="0" applyBorder="1" applyAlignment="1">
      <alignment horizontal="center" vertical="center"/>
    </xf>
    <xf numFmtId="0" fontId="0" fillId="0" borderId="2" xfId="0" applyBorder="1" applyAlignment="1">
      <alignment horizontal="left" vertical="center"/>
    </xf>
    <xf numFmtId="0" fontId="9" fillId="0" borderId="0" xfId="0" applyFont="1" applyAlignment="1">
      <alignment horizontal="left" vertical="center"/>
    </xf>
    <xf numFmtId="0" fontId="15" fillId="6" borderId="5" xfId="0" applyFont="1" applyFill="1" applyBorder="1" applyAlignment="1">
      <alignment vertical="center"/>
    </xf>
    <xf numFmtId="0" fontId="13" fillId="2"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0" fillId="6" borderId="3" xfId="0" applyFont="1" applyFill="1" applyBorder="1" applyAlignment="1">
      <alignment horizontal="center" vertical="center"/>
    </xf>
    <xf numFmtId="0" fontId="15" fillId="3" borderId="5" xfId="0" applyFont="1" applyFill="1" applyBorder="1" applyAlignment="1">
      <alignment horizontal="center"/>
    </xf>
    <xf numFmtId="38" fontId="15" fillId="3" borderId="5" xfId="1" applyFont="1" applyFill="1" applyBorder="1" applyAlignment="1"/>
    <xf numFmtId="38" fontId="15" fillId="3" borderId="2" xfId="1" applyFont="1" applyFill="1" applyBorder="1" applyAlignment="1"/>
    <xf numFmtId="38" fontId="15" fillId="3" borderId="3" xfId="1" applyFont="1" applyFill="1" applyBorder="1" applyAlignment="1"/>
    <xf numFmtId="0" fontId="15" fillId="0" borderId="0" xfId="0" applyFont="1" applyAlignment="1">
      <alignment horizontal="center"/>
    </xf>
    <xf numFmtId="38" fontId="15" fillId="0" borderId="0" xfId="1" applyFont="1" applyFill="1" applyBorder="1" applyAlignment="1"/>
    <xf numFmtId="0" fontId="15" fillId="4" borderId="0" xfId="0" applyFont="1" applyFill="1" applyAlignment="1">
      <alignment horizontal="right"/>
    </xf>
    <xf numFmtId="0" fontId="24" fillId="0" borderId="0" xfId="0" applyFont="1" applyAlignment="1">
      <alignment horizontal="left" vertical="center"/>
    </xf>
    <xf numFmtId="0" fontId="22" fillId="0" borderId="2" xfId="0" applyFont="1" applyBorder="1" applyAlignment="1">
      <alignment vertical="center" wrapText="1"/>
    </xf>
    <xf numFmtId="0" fontId="15" fillId="0" borderId="2" xfId="0" applyFont="1" applyBorder="1" applyAlignment="1">
      <alignment wrapText="1" shrinkToFit="1"/>
    </xf>
    <xf numFmtId="0" fontId="15" fillId="0" borderId="2" xfId="0" applyFont="1" applyBorder="1" applyAlignment="1">
      <alignment wrapText="1"/>
    </xf>
    <xf numFmtId="0" fontId="17" fillId="0" borderId="2" xfId="0" applyFont="1" applyBorder="1" applyAlignment="1">
      <alignment vertical="center" wrapText="1"/>
    </xf>
    <xf numFmtId="0" fontId="35" fillId="0" borderId="0" xfId="0" applyFont="1" applyAlignment="1">
      <alignment horizontal="left" vertical="center"/>
    </xf>
    <xf numFmtId="0" fontId="26" fillId="0" borderId="0" xfId="0" applyFont="1" applyAlignment="1">
      <alignment horizontal="left" vertical="center"/>
    </xf>
    <xf numFmtId="0" fontId="26" fillId="0" borderId="0" xfId="0" applyFont="1" applyAlignment="1">
      <alignment horizontal="center" vertical="center"/>
    </xf>
    <xf numFmtId="0" fontId="26" fillId="0" borderId="0" xfId="0" applyFont="1" applyAlignment="1">
      <alignment horizontal="center"/>
    </xf>
    <xf numFmtId="38" fontId="26" fillId="0" borderId="0" xfId="1" applyFont="1" applyFill="1" applyBorder="1" applyAlignment="1"/>
    <xf numFmtId="0" fontId="26" fillId="0" borderId="0" xfId="0" applyFont="1"/>
    <xf numFmtId="0" fontId="26" fillId="4" borderId="0" xfId="0" applyFont="1" applyFill="1" applyAlignment="1">
      <alignment horizontal="right"/>
    </xf>
    <xf numFmtId="0" fontId="8" fillId="0" borderId="0" xfId="0" applyFont="1" applyAlignment="1">
      <alignment horizontal="center"/>
    </xf>
    <xf numFmtId="38" fontId="8" fillId="0" borderId="0" xfId="1" applyFont="1" applyFill="1" applyBorder="1" applyAlignment="1"/>
    <xf numFmtId="0" fontId="21" fillId="0" borderId="0" xfId="0" applyFont="1" applyAlignment="1">
      <alignment horizontal="center" vertical="center"/>
    </xf>
    <xf numFmtId="0" fontId="24" fillId="0" borderId="0" xfId="0" applyFont="1" applyAlignment="1">
      <alignment horizontal="left" vertical="center" wrapText="1"/>
    </xf>
    <xf numFmtId="0" fontId="15" fillId="7" borderId="19" xfId="0" applyFont="1" applyFill="1" applyBorder="1" applyAlignment="1">
      <alignment horizontal="center" vertical="center"/>
    </xf>
    <xf numFmtId="0" fontId="15" fillId="7" borderId="20" xfId="0" applyFont="1" applyFill="1" applyBorder="1"/>
    <xf numFmtId="0" fontId="19" fillId="7" borderId="18" xfId="0" applyFont="1" applyFill="1" applyBorder="1" applyAlignment="1">
      <alignment horizontal="center" vertical="center"/>
    </xf>
    <xf numFmtId="0" fontId="15" fillId="7" borderId="23" xfId="0" applyFont="1" applyFill="1" applyBorder="1"/>
    <xf numFmtId="0" fontId="8" fillId="7" borderId="20" xfId="0" applyFont="1" applyFill="1" applyBorder="1"/>
    <xf numFmtId="0" fontId="8" fillId="7" borderId="23" xfId="0" applyFont="1" applyFill="1" applyBorder="1"/>
    <xf numFmtId="0" fontId="15" fillId="7" borderId="22" xfId="0" applyFont="1" applyFill="1" applyBorder="1" applyAlignment="1">
      <alignment horizontal="center" vertical="center"/>
    </xf>
    <xf numFmtId="0" fontId="28" fillId="0" borderId="0" xfId="0" applyFont="1" applyAlignment="1">
      <alignment horizontal="left" vertical="center"/>
    </xf>
    <xf numFmtId="0" fontId="15" fillId="0" borderId="5" xfId="0" applyFont="1" applyBorder="1" applyAlignment="1">
      <alignment wrapText="1"/>
    </xf>
    <xf numFmtId="176" fontId="15" fillId="0" borderId="2" xfId="0" applyNumberFormat="1" applyFont="1" applyBorder="1" applyAlignment="1">
      <alignment wrapText="1"/>
    </xf>
    <xf numFmtId="176" fontId="15" fillId="0" borderId="3" xfId="1" applyNumberFormat="1" applyFont="1" applyBorder="1" applyAlignment="1">
      <alignment wrapText="1"/>
    </xf>
    <xf numFmtId="38" fontId="15" fillId="0" borderId="2" xfId="1" applyFont="1" applyBorder="1" applyAlignment="1">
      <alignment wrapText="1"/>
    </xf>
    <xf numFmtId="177" fontId="15" fillId="0" borderId="2" xfId="1" applyNumberFormat="1" applyFont="1" applyBorder="1" applyAlignment="1">
      <alignment wrapText="1"/>
    </xf>
    <xf numFmtId="177" fontId="15" fillId="0" borderId="3" xfId="1" applyNumberFormat="1" applyFont="1" applyBorder="1" applyAlignment="1">
      <alignment wrapText="1"/>
    </xf>
    <xf numFmtId="38" fontId="15" fillId="3" borderId="4" xfId="1" applyFont="1" applyFill="1" applyBorder="1" applyAlignment="1"/>
    <xf numFmtId="0" fontId="10" fillId="6" borderId="2" xfId="0" applyFont="1" applyFill="1" applyBorder="1" applyAlignment="1">
      <alignment horizontal="center" vertical="center" wrapText="1"/>
    </xf>
    <xf numFmtId="176" fontId="15" fillId="0" borderId="2" xfId="1" applyNumberFormat="1" applyFont="1" applyFill="1" applyBorder="1" applyAlignment="1">
      <alignment wrapText="1"/>
    </xf>
    <xf numFmtId="0" fontId="15" fillId="3" borderId="5" xfId="0" applyFont="1" applyFill="1" applyBorder="1"/>
    <xf numFmtId="180" fontId="15" fillId="0" borderId="2" xfId="0" applyNumberFormat="1" applyFont="1" applyBorder="1" applyAlignment="1">
      <alignment wrapText="1"/>
    </xf>
    <xf numFmtId="0" fontId="36" fillId="0" borderId="0" xfId="0" applyFont="1"/>
    <xf numFmtId="0" fontId="10" fillId="2" borderId="2" xfId="0" applyFont="1" applyFill="1" applyBorder="1" applyAlignment="1">
      <alignment horizontal="center" vertical="center"/>
    </xf>
    <xf numFmtId="0" fontId="20" fillId="2" borderId="2" xfId="0" applyFont="1" applyFill="1" applyBorder="1" applyAlignment="1">
      <alignment horizontal="center" vertical="center"/>
    </xf>
    <xf numFmtId="0" fontId="19" fillId="7" borderId="18" xfId="0" applyFont="1" applyFill="1" applyBorder="1" applyAlignment="1">
      <alignment vertical="center"/>
    </xf>
    <xf numFmtId="0" fontId="8" fillId="3" borderId="2" xfId="0" applyFont="1" applyFill="1" applyBorder="1" applyAlignment="1">
      <alignment vertical="center" wrapText="1"/>
    </xf>
    <xf numFmtId="0" fontId="8" fillId="0" borderId="2" xfId="0" applyFont="1" applyBorder="1" applyAlignment="1">
      <alignment vertical="center"/>
    </xf>
    <xf numFmtId="0" fontId="8" fillId="0" borderId="2" xfId="0" applyFont="1" applyBorder="1" applyAlignment="1">
      <alignment vertical="center" shrinkToFit="1"/>
    </xf>
    <xf numFmtId="177" fontId="8" fillId="0" borderId="2" xfId="1" applyNumberFormat="1" applyFont="1" applyBorder="1" applyAlignment="1">
      <alignment horizontal="right" vertical="center"/>
    </xf>
    <xf numFmtId="177" fontId="15" fillId="0" borderId="2" xfId="1" applyNumberFormat="1" applyFont="1" applyBorder="1" applyAlignment="1">
      <alignment horizontal="right" vertical="center"/>
    </xf>
    <xf numFmtId="178" fontId="8" fillId="0" borderId="2" xfId="0" applyNumberFormat="1" applyFont="1" applyBorder="1" applyAlignment="1">
      <alignment horizontal="center" vertical="center"/>
    </xf>
    <xf numFmtId="0" fontId="8" fillId="0" borderId="5" xfId="0" applyFont="1" applyBorder="1" applyAlignment="1">
      <alignment horizontal="center" vertical="center"/>
    </xf>
    <xf numFmtId="0" fontId="15" fillId="0" borderId="0" xfId="0" applyFont="1" applyAlignment="1">
      <alignment horizontal="left" vertical="center" wrapText="1"/>
    </xf>
    <xf numFmtId="38" fontId="8" fillId="0" borderId="2" xfId="1" applyFont="1" applyBorder="1" applyAlignment="1">
      <alignment horizontal="right" vertical="center"/>
    </xf>
    <xf numFmtId="178" fontId="8" fillId="0" borderId="2" xfId="0" applyNumberFormat="1" applyFont="1" applyBorder="1" applyAlignment="1">
      <alignment vertical="center"/>
    </xf>
    <xf numFmtId="179" fontId="8" fillId="0" borderId="2" xfId="1" applyNumberFormat="1" applyFont="1" applyBorder="1" applyAlignment="1">
      <alignment horizontal="right" vertical="center"/>
    </xf>
    <xf numFmtId="0" fontId="8" fillId="0" borderId="4" xfId="0" applyFont="1" applyBorder="1" applyAlignment="1">
      <alignment horizontal="center" vertical="center"/>
    </xf>
    <xf numFmtId="0" fontId="19" fillId="7" borderId="20" xfId="0" applyFont="1" applyFill="1" applyBorder="1" applyAlignment="1">
      <alignment vertical="center"/>
    </xf>
    <xf numFmtId="0" fontId="37" fillId="0" borderId="0" xfId="0" applyFont="1" applyAlignment="1">
      <alignment vertical="center"/>
    </xf>
    <xf numFmtId="0" fontId="26" fillId="0" borderId="16" xfId="0" applyFont="1" applyBorder="1" applyAlignment="1">
      <alignment vertical="center" shrinkToFit="1"/>
    </xf>
    <xf numFmtId="0" fontId="26" fillId="0" borderId="16" xfId="0" applyFont="1" applyBorder="1" applyAlignment="1">
      <alignment vertical="center"/>
    </xf>
    <xf numFmtId="0" fontId="15" fillId="7" borderId="19" xfId="0" applyFont="1" applyFill="1" applyBorder="1"/>
    <xf numFmtId="0" fontId="38" fillId="0" borderId="0" xfId="0" applyFont="1" applyAlignment="1">
      <alignment vertical="center"/>
    </xf>
    <xf numFmtId="0" fontId="10" fillId="2" borderId="6" xfId="0" applyFont="1" applyFill="1" applyBorder="1" applyAlignment="1">
      <alignment horizontal="center" vertical="center" wrapText="1"/>
    </xf>
    <xf numFmtId="0" fontId="15" fillId="0" borderId="2" xfId="0" applyFont="1" applyBorder="1" applyAlignment="1">
      <alignment vertical="center"/>
    </xf>
    <xf numFmtId="0" fontId="10" fillId="0" borderId="2" xfId="0" applyFont="1" applyBorder="1" applyAlignment="1">
      <alignment vertical="center" wrapText="1"/>
    </xf>
    <xf numFmtId="0" fontId="10" fillId="0" borderId="5" xfId="0" applyFont="1" applyBorder="1" applyAlignment="1">
      <alignment vertical="center" wrapText="1"/>
    </xf>
    <xf numFmtId="0" fontId="39" fillId="0" borderId="0" xfId="0" applyFont="1" applyAlignment="1">
      <alignment vertical="center" wrapText="1"/>
    </xf>
    <xf numFmtId="0" fontId="0" fillId="0" borderId="2" xfId="0" applyBorder="1" applyAlignment="1">
      <alignment horizontal="center" vertical="center" wrapText="1"/>
    </xf>
    <xf numFmtId="0" fontId="40" fillId="0" borderId="27" xfId="0" applyFont="1" applyBorder="1" applyAlignment="1">
      <alignment horizontal="center" vertical="center"/>
    </xf>
    <xf numFmtId="0" fontId="41" fillId="0" borderId="0" xfId="0" applyFont="1" applyAlignment="1">
      <alignment vertical="center"/>
    </xf>
    <xf numFmtId="0" fontId="12" fillId="2" borderId="2" xfId="0" applyFont="1" applyFill="1" applyBorder="1" applyAlignment="1">
      <alignment horizontal="center" vertical="center" wrapText="1"/>
    </xf>
    <xf numFmtId="0" fontId="0" fillId="0" borderId="0" xfId="0" applyAlignment="1">
      <alignment horizontal="left" vertical="center"/>
    </xf>
    <xf numFmtId="178" fontId="8" fillId="0" borderId="6" xfId="0" applyNumberFormat="1" applyFont="1" applyBorder="1" applyAlignment="1">
      <alignment horizontal="center" vertical="center" wrapText="1"/>
    </xf>
    <xf numFmtId="178" fontId="8" fillId="0" borderId="24" xfId="0" applyNumberFormat="1" applyFont="1" applyBorder="1" applyAlignment="1">
      <alignment horizontal="center" vertical="center" wrapText="1"/>
    </xf>
    <xf numFmtId="0" fontId="15" fillId="0" borderId="6" xfId="0" applyFont="1" applyBorder="1" applyAlignment="1">
      <alignment horizontal="center" vertical="center" wrapText="1"/>
    </xf>
    <xf numFmtId="0" fontId="15" fillId="0" borderId="24" xfId="0" applyFont="1" applyBorder="1" applyAlignment="1">
      <alignment horizontal="center" vertical="center" wrapText="1"/>
    </xf>
    <xf numFmtId="0" fontId="8" fillId="0" borderId="6" xfId="0" applyFont="1" applyBorder="1" applyAlignment="1">
      <alignment horizontal="left" vertical="center" wrapText="1"/>
    </xf>
    <xf numFmtId="0" fontId="8" fillId="0" borderId="24" xfId="0" applyFont="1" applyBorder="1" applyAlignment="1">
      <alignment horizontal="left" vertical="center" wrapText="1"/>
    </xf>
    <xf numFmtId="0" fontId="0" fillId="0" borderId="24" xfId="0" applyBorder="1" applyAlignment="1">
      <alignment horizontal="left" vertical="center" wrapText="1"/>
    </xf>
    <xf numFmtId="0" fontId="8" fillId="0" borderId="6" xfId="0" applyFont="1" applyBorder="1" applyAlignment="1">
      <alignment horizontal="center" vertical="center" wrapText="1"/>
    </xf>
    <xf numFmtId="0" fontId="8" fillId="0" borderId="24" xfId="0" applyFont="1" applyBorder="1" applyAlignment="1">
      <alignment horizontal="center" vertical="center" wrapText="1"/>
    </xf>
    <xf numFmtId="177" fontId="8" fillId="0" borderId="6" xfId="1" applyNumberFormat="1" applyFont="1" applyBorder="1" applyAlignment="1">
      <alignment horizontal="right" vertical="center" wrapText="1"/>
    </xf>
    <xf numFmtId="177" fontId="8" fillId="0" borderId="24" xfId="1" applyNumberFormat="1" applyFont="1" applyBorder="1" applyAlignment="1">
      <alignment horizontal="right" vertical="center" wrapText="1"/>
    </xf>
    <xf numFmtId="177" fontId="15" fillId="0" borderId="6" xfId="1" applyNumberFormat="1" applyFont="1" applyBorder="1" applyAlignment="1">
      <alignment horizontal="right" vertical="center" wrapText="1"/>
    </xf>
    <xf numFmtId="177" fontId="15" fillId="0" borderId="24" xfId="1" applyNumberFormat="1" applyFont="1" applyBorder="1" applyAlignment="1">
      <alignment horizontal="right" vertical="center" wrapText="1"/>
    </xf>
    <xf numFmtId="38" fontId="8" fillId="0" borderId="6" xfId="1" applyFont="1" applyBorder="1" applyAlignment="1">
      <alignment horizontal="left" vertical="center" wrapText="1"/>
    </xf>
    <xf numFmtId="38" fontId="8" fillId="0" borderId="24" xfId="1" applyFont="1" applyBorder="1" applyAlignment="1">
      <alignment horizontal="left" vertical="center" wrapText="1"/>
    </xf>
    <xf numFmtId="0" fontId="15" fillId="7" borderId="29" xfId="0" applyFont="1" applyFill="1" applyBorder="1" applyAlignment="1">
      <alignment horizontal="center" vertical="center"/>
    </xf>
    <xf numFmtId="0" fontId="15" fillId="7" borderId="22" xfId="0" applyFont="1" applyFill="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10" fillId="2"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0" borderId="6" xfId="0" applyFont="1" applyBorder="1" applyAlignment="1">
      <alignment horizontal="center" vertical="center" wrapText="1" shrinkToFit="1"/>
    </xf>
    <xf numFmtId="0" fontId="8" fillId="0" borderId="24" xfId="0" applyFont="1" applyBorder="1" applyAlignment="1">
      <alignment horizontal="center" vertical="center" wrapText="1" shrinkToFit="1"/>
    </xf>
    <xf numFmtId="177" fontId="8" fillId="0" borderId="6" xfId="0" applyNumberFormat="1" applyFont="1" applyBorder="1" applyAlignment="1">
      <alignment horizontal="right" vertical="center" wrapText="1"/>
    </xf>
    <xf numFmtId="177" fontId="8" fillId="0" borderId="24" xfId="0" applyNumberFormat="1" applyFont="1" applyBorder="1" applyAlignment="1">
      <alignment horizontal="right" vertical="center" wrapText="1"/>
    </xf>
    <xf numFmtId="0" fontId="19" fillId="7" borderId="21" xfId="0" applyFont="1" applyFill="1" applyBorder="1" applyAlignment="1">
      <alignment horizontal="center" vertical="center"/>
    </xf>
    <xf numFmtId="0" fontId="19" fillId="7" borderId="22" xfId="0" applyFont="1" applyFill="1" applyBorder="1" applyAlignment="1">
      <alignment horizontal="center" vertical="center"/>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15" fillId="0" borderId="0" xfId="0" applyFont="1" applyAlignment="1">
      <alignment horizontal="center" vertical="center"/>
    </xf>
    <xf numFmtId="0" fontId="15" fillId="8" borderId="28" xfId="0" applyFont="1" applyFill="1" applyBorder="1" applyAlignment="1">
      <alignment horizontal="center" vertical="center" wrapText="1"/>
    </xf>
    <xf numFmtId="0" fontId="15" fillId="8" borderId="26"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39" fillId="0" borderId="0" xfId="0" applyFont="1" applyAlignment="1">
      <alignment horizontal="left" vertical="top" wrapText="1"/>
    </xf>
    <xf numFmtId="0" fontId="13" fillId="2" borderId="6"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20" fillId="2" borderId="6" xfId="0" applyFont="1" applyFill="1" applyBorder="1" applyAlignment="1">
      <alignment horizontal="center" vertical="center"/>
    </xf>
    <xf numFmtId="0" fontId="20" fillId="2" borderId="24"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24" xfId="0" applyFont="1" applyFill="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15" fillId="3" borderId="25" xfId="0" applyFont="1" applyFill="1" applyBorder="1" applyAlignment="1">
      <alignment horizontal="center" vertical="center" wrapText="1" shrinkToFit="1"/>
    </xf>
    <xf numFmtId="0" fontId="15" fillId="3" borderId="26" xfId="0" applyFont="1" applyFill="1" applyBorder="1" applyAlignment="1">
      <alignment horizontal="center" vertical="center" wrapText="1" shrinkToFit="1"/>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5" fillId="0" borderId="2" xfId="0" applyFont="1" applyBorder="1" applyAlignment="1">
      <alignment horizontal="center" wrapText="1"/>
    </xf>
    <xf numFmtId="0" fontId="15" fillId="3" borderId="2" xfId="0" applyFont="1" applyFill="1" applyBorder="1" applyAlignment="1">
      <alignment horizontal="center" vertical="center"/>
    </xf>
    <xf numFmtId="38" fontId="15" fillId="3" borderId="2" xfId="1" applyFont="1" applyFill="1" applyBorder="1" applyAlignment="1">
      <alignment horizontal="center"/>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8" fillId="3" borderId="16" xfId="0" applyFont="1" applyFill="1" applyBorder="1" applyAlignment="1">
      <alignment horizontal="center" vertical="center"/>
    </xf>
    <xf numFmtId="0" fontId="32" fillId="2" borderId="2" xfId="0" applyFont="1" applyFill="1" applyBorder="1" applyAlignment="1">
      <alignment horizontal="center"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0" xfId="0" applyFont="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3" borderId="3" xfId="0" applyFont="1" applyFill="1" applyBorder="1" applyAlignment="1">
      <alignment vertical="center"/>
    </xf>
    <xf numFmtId="0" fontId="15" fillId="3" borderId="4" xfId="0" applyFont="1" applyFill="1" applyBorder="1" applyAlignment="1">
      <alignment vertical="center"/>
    </xf>
    <xf numFmtId="0" fontId="10" fillId="2" borderId="6"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 fillId="0" borderId="0" xfId="0" applyFont="1" applyAlignment="1">
      <alignment horizontal="center" vertical="center"/>
    </xf>
    <xf numFmtId="0" fontId="8" fillId="0" borderId="0" xfId="0" applyFont="1" applyAlignment="1">
      <alignment horizontal="left" vertical="center" wrapText="1"/>
    </xf>
    <xf numFmtId="0" fontId="15" fillId="0" borderId="2" xfId="0" applyFont="1" applyBorder="1" applyAlignment="1">
      <alignment horizontal="center" vertical="center" wrapText="1" shrinkToFit="1"/>
    </xf>
    <xf numFmtId="0" fontId="15" fillId="6" borderId="3" xfId="0" applyFont="1" applyFill="1" applyBorder="1" applyAlignment="1">
      <alignment horizontal="center" vertical="center"/>
    </xf>
    <xf numFmtId="0" fontId="15" fillId="6" borderId="4" xfId="0" applyFont="1" applyFill="1" applyBorder="1" applyAlignment="1">
      <alignment horizontal="center" vertical="center"/>
    </xf>
    <xf numFmtId="0" fontId="15" fillId="0" borderId="3" xfId="0" applyFont="1" applyBorder="1" applyAlignment="1">
      <alignment horizontal="center" vertical="center" wrapText="1" shrinkToFit="1"/>
    </xf>
    <xf numFmtId="0" fontId="15" fillId="0" borderId="16"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0" fillId="2" borderId="16" xfId="0" applyFont="1" applyFill="1" applyBorder="1" applyAlignment="1">
      <alignment horizontal="center" vertical="center" wrapText="1"/>
    </xf>
    <xf numFmtId="0" fontId="15" fillId="0" borderId="0" xfId="0" applyFont="1" applyBorder="1" applyAlignment="1">
      <alignment vertical="center"/>
    </xf>
    <xf numFmtId="0" fontId="18" fillId="0" borderId="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Medium9"/>
  <colors>
    <mruColors>
      <color rgb="FF99CCFF"/>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26045;&#35373;G/&#12304;&#25285;&#24403;&#65306;&#23665;&#30000;&#12305;&#22320;&#22495;&#21307;&#30274;&#20171;&#35703;&#32207;&#21512;&#30906;&#20445;&#22522;&#37329;/R5&#24180;&#24230;/&#12304;R6&#24180;&#24230;&#20104;&#31639;&#12305;/09_&#25152;&#35201;&#38989;&#35519;&#26619;&#65288;&#31532;&#65299;&#22238;&#65289;/01&#24066;&#30010;&#26449;&#12408;&#29031;&#20250;/&#26152;&#24180;&#24230;&#21442;&#32771;&#65288;&#31532;&#65298;&#22238;&#65289;/&#65288;&#9675;&#9675;&#24066;&#30010;&#26449;&#65289;&#21029;&#32025;&#27096;&#24335;&#65288;R5&#20104;&#31639;2&#22238;&#304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通常分"/>
      <sheetName val="コロナ対策事業"/>
      <sheetName val="取り下げ事業一覧"/>
      <sheetName val="【編集不可】対象施設"/>
    </sheetNames>
    <sheetDataSet>
      <sheetData sheetId="0">
        <row r="5">
          <cell r="R5"/>
        </row>
      </sheetData>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17"/>
  <sheetViews>
    <sheetView tabSelected="1" view="pageBreakPreview" topLeftCell="A316" zoomScale="98" zoomScaleNormal="100" zoomScaleSheetLayoutView="98" workbookViewId="0">
      <selection activeCell="A4" sqref="A4"/>
    </sheetView>
  </sheetViews>
  <sheetFormatPr defaultColWidth="9" defaultRowHeight="13.5"/>
  <cols>
    <col min="1" max="1" width="2" style="26" customWidth="1"/>
    <col min="2" max="2" width="9" style="26" customWidth="1"/>
    <col min="3" max="3" width="10.75" style="26" customWidth="1"/>
    <col min="4" max="4" width="14.875" style="26" customWidth="1"/>
    <col min="5" max="5" width="20.625" style="26" customWidth="1"/>
    <col min="6" max="6" width="9.5" style="26" customWidth="1"/>
    <col min="7" max="7" width="13.25" style="26" customWidth="1"/>
    <col min="8" max="8" width="16.375" style="26" customWidth="1"/>
    <col min="9" max="9" width="14.25" style="26" customWidth="1"/>
    <col min="10" max="11" width="17.125" style="26" customWidth="1"/>
    <col min="12" max="12" width="16.625" style="26" customWidth="1"/>
    <col min="13" max="13" width="13.75" style="26" customWidth="1"/>
    <col min="14" max="14" width="14.25" style="26" customWidth="1"/>
    <col min="15" max="15" width="16.5" style="26" customWidth="1"/>
    <col min="16" max="16" width="13.5" style="26" customWidth="1"/>
    <col min="17" max="17" width="14.5" style="26" customWidth="1"/>
    <col min="18" max="18" width="17" style="26" customWidth="1"/>
    <col min="19" max="19" width="17.875" style="26" customWidth="1"/>
    <col min="20" max="20" width="16.5" style="26" customWidth="1"/>
    <col min="21" max="21" width="17.625" style="26" customWidth="1"/>
    <col min="22" max="22" width="12" style="26" customWidth="1"/>
    <col min="23" max="23" width="12.625" style="26" customWidth="1"/>
    <col min="24" max="24" width="11.125" style="26" customWidth="1"/>
    <col min="25" max="16384" width="9" style="26"/>
  </cols>
  <sheetData>
    <row r="1" spans="1:22" s="21" customFormat="1">
      <c r="A1" s="1" t="s">
        <v>152</v>
      </c>
      <c r="B1" s="1"/>
      <c r="C1" s="1"/>
    </row>
    <row r="2" spans="1:22" s="2" customFormat="1" ht="17.25" customHeight="1">
      <c r="T2" s="15" t="s">
        <v>33</v>
      </c>
    </row>
    <row r="3" spans="1:22" s="2" customFormat="1" ht="17.25" customHeight="1">
      <c r="A3" s="3" t="s">
        <v>323</v>
      </c>
      <c r="B3" s="3"/>
      <c r="C3" s="3"/>
    </row>
    <row r="4" spans="1:22" s="2" customFormat="1" ht="17.25" customHeight="1">
      <c r="A4" s="3"/>
      <c r="B4" s="3"/>
      <c r="C4" s="3"/>
    </row>
    <row r="5" spans="1:22" s="21" customFormat="1" ht="25.5" customHeight="1">
      <c r="A5" s="10" t="s">
        <v>294</v>
      </c>
      <c r="B5" s="10"/>
      <c r="C5" s="5"/>
      <c r="D5" s="5"/>
      <c r="E5" s="5"/>
      <c r="F5" s="5"/>
      <c r="G5" s="5"/>
      <c r="H5" s="5"/>
      <c r="I5" s="5"/>
      <c r="J5" s="5"/>
      <c r="K5" s="5"/>
      <c r="L5" s="5"/>
      <c r="M5" s="5"/>
      <c r="N5" s="5"/>
      <c r="O5" s="5"/>
      <c r="Q5" s="5"/>
      <c r="R5" s="5"/>
      <c r="S5" s="3"/>
      <c r="T5" s="4"/>
      <c r="U5" s="4"/>
    </row>
    <row r="6" spans="1:22" s="21" customFormat="1" ht="17.25">
      <c r="Q6" s="303"/>
      <c r="R6" s="303"/>
      <c r="S6" s="304"/>
      <c r="T6" s="303"/>
      <c r="U6" s="303"/>
      <c r="V6" s="303"/>
    </row>
    <row r="7" spans="1:22" s="21" customFormat="1" ht="18" customHeight="1">
      <c r="A7" s="3" t="s">
        <v>322</v>
      </c>
      <c r="B7" s="3"/>
      <c r="C7" s="3"/>
      <c r="Q7" s="22" t="s">
        <v>321</v>
      </c>
      <c r="R7" s="22"/>
      <c r="S7" s="22"/>
      <c r="T7" s="22"/>
      <c r="U7" s="22"/>
      <c r="V7" s="22"/>
    </row>
    <row r="8" spans="1:22" s="21" customFormat="1" ht="3.75" customHeight="1"/>
    <row r="9" spans="1:22" s="21" customFormat="1" ht="18" customHeight="1">
      <c r="A9" s="294" t="s">
        <v>0</v>
      </c>
      <c r="B9" s="294"/>
      <c r="C9" s="294"/>
      <c r="D9" s="294"/>
      <c r="E9" s="294"/>
      <c r="F9" s="294"/>
      <c r="G9" s="294"/>
      <c r="H9" s="294"/>
      <c r="I9" s="294"/>
      <c r="J9" s="1"/>
      <c r="K9" s="1"/>
      <c r="L9" s="1"/>
      <c r="M9" s="1"/>
      <c r="N9" s="1"/>
      <c r="O9" s="1"/>
      <c r="Q9" s="9" t="s">
        <v>34</v>
      </c>
      <c r="R9" s="9"/>
      <c r="S9" s="22"/>
      <c r="T9" s="22"/>
      <c r="U9" s="22"/>
      <c r="V9" s="22"/>
    </row>
    <row r="10" spans="1:22" s="21" customFormat="1" ht="4.5" customHeight="1">
      <c r="A10" s="294"/>
      <c r="B10" s="294"/>
      <c r="C10" s="294"/>
      <c r="D10" s="294"/>
      <c r="E10" s="294"/>
      <c r="F10" s="294"/>
      <c r="G10" s="294"/>
      <c r="H10" s="294"/>
      <c r="I10" s="294"/>
    </row>
    <row r="11" spans="1:22" s="21" customFormat="1" ht="21" customHeight="1">
      <c r="A11" s="5" t="s">
        <v>295</v>
      </c>
      <c r="B11" s="5"/>
      <c r="C11" s="5"/>
      <c r="Q11" s="22" t="s">
        <v>35</v>
      </c>
      <c r="R11" s="22"/>
      <c r="S11" s="23"/>
      <c r="T11" s="22"/>
      <c r="U11" s="22"/>
      <c r="V11" s="22"/>
    </row>
    <row r="12" spans="1:22" s="35" customFormat="1" ht="18" customHeight="1">
      <c r="A12" s="193" t="s">
        <v>283</v>
      </c>
      <c r="Q12" s="194" t="s">
        <v>36</v>
      </c>
      <c r="R12" s="194"/>
      <c r="S12" s="195"/>
      <c r="T12" s="195"/>
      <c r="U12" s="195"/>
      <c r="V12" s="195"/>
    </row>
    <row r="13" spans="1:22" s="21" customFormat="1" ht="18" customHeight="1">
      <c r="A13" s="3" t="s">
        <v>154</v>
      </c>
      <c r="E13" s="6"/>
    </row>
    <row r="14" spans="1:22" s="21" customFormat="1" ht="18" customHeight="1" thickBot="1">
      <c r="A14" s="80" t="s">
        <v>161</v>
      </c>
      <c r="E14" s="6"/>
      <c r="T14" s="243"/>
      <c r="U14" s="243"/>
    </row>
    <row r="15" spans="1:22" s="21" customFormat="1" ht="18" customHeight="1">
      <c r="A15" s="197" t="s">
        <v>293</v>
      </c>
      <c r="E15" s="6"/>
      <c r="T15" s="244" t="s">
        <v>291</v>
      </c>
    </row>
    <row r="16" spans="1:22" s="21" customFormat="1" ht="18" customHeight="1">
      <c r="A16" s="205" t="s">
        <v>288</v>
      </c>
      <c r="E16" s="6"/>
      <c r="T16" s="245"/>
    </row>
    <row r="17" spans="1:22" s="21" customFormat="1" ht="40.5" customHeight="1" thickBot="1">
      <c r="A17" s="248" t="s">
        <v>292</v>
      </c>
      <c r="B17" s="248"/>
      <c r="C17" s="248"/>
      <c r="D17" s="248"/>
      <c r="E17" s="248"/>
      <c r="F17" s="248"/>
      <c r="G17" s="248"/>
      <c r="H17" s="248"/>
      <c r="I17" s="248"/>
      <c r="J17" s="248"/>
      <c r="K17" s="248"/>
      <c r="L17" s="248"/>
      <c r="M17" s="202"/>
      <c r="N17" s="202"/>
      <c r="O17" s="202"/>
      <c r="T17" s="204"/>
    </row>
    <row r="18" spans="1:22">
      <c r="A18" s="21"/>
      <c r="B18" s="21"/>
      <c r="C18" s="21"/>
      <c r="D18" s="21"/>
      <c r="E18" s="21"/>
      <c r="F18" s="21"/>
      <c r="G18" s="21"/>
      <c r="H18" s="21"/>
      <c r="I18" s="21"/>
      <c r="J18" s="21"/>
      <c r="K18" s="21"/>
      <c r="L18" s="21"/>
      <c r="M18" s="21"/>
      <c r="N18" s="21"/>
      <c r="O18" s="21"/>
      <c r="P18" s="21"/>
      <c r="Q18" s="21"/>
      <c r="R18" s="21"/>
      <c r="S18" s="21"/>
    </row>
    <row r="19" spans="1:22" s="21" customFormat="1" ht="18" customHeight="1">
      <c r="A19" s="7" t="s">
        <v>250</v>
      </c>
      <c r="B19" s="7"/>
      <c r="C19" s="7"/>
    </row>
    <row r="20" spans="1:22" s="21" customFormat="1" ht="18" customHeight="1" thickBot="1">
      <c r="A20" s="7" t="s">
        <v>42</v>
      </c>
      <c r="B20" s="7"/>
      <c r="C20" s="7"/>
      <c r="I20" s="24" t="s">
        <v>22</v>
      </c>
      <c r="J20" s="24" t="s">
        <v>26</v>
      </c>
      <c r="K20" s="16" t="s">
        <v>23</v>
      </c>
    </row>
    <row r="21" spans="1:22" s="21" customFormat="1" ht="18" customHeight="1">
      <c r="A21" s="7"/>
      <c r="B21" s="235" t="s">
        <v>244</v>
      </c>
      <c r="C21" s="261" t="s">
        <v>25</v>
      </c>
      <c r="D21" s="229" t="s">
        <v>1</v>
      </c>
      <c r="E21" s="229" t="s">
        <v>2</v>
      </c>
      <c r="F21" s="239" t="s">
        <v>37</v>
      </c>
      <c r="G21" s="240" t="s">
        <v>155</v>
      </c>
      <c r="H21" s="229" t="s">
        <v>208</v>
      </c>
      <c r="I21" s="229" t="s">
        <v>4</v>
      </c>
      <c r="J21" s="229" t="s">
        <v>21</v>
      </c>
      <c r="K21" s="229" t="s">
        <v>296</v>
      </c>
      <c r="L21" s="229" t="s">
        <v>5</v>
      </c>
      <c r="M21" s="229" t="s">
        <v>6</v>
      </c>
      <c r="N21" s="229" t="s">
        <v>7</v>
      </c>
      <c r="O21" s="229" t="s">
        <v>24</v>
      </c>
      <c r="P21" s="229" t="s">
        <v>9</v>
      </c>
      <c r="Q21" s="229" t="s">
        <v>10</v>
      </c>
      <c r="R21" s="230" t="s">
        <v>246</v>
      </c>
      <c r="S21" s="230"/>
      <c r="T21" s="241" t="s">
        <v>189</v>
      </c>
      <c r="U21" s="242"/>
      <c r="V21" s="229" t="s">
        <v>51</v>
      </c>
    </row>
    <row r="22" spans="1:22" s="21" customFormat="1" ht="73.150000000000006" customHeight="1">
      <c r="A22" s="25"/>
      <c r="B22" s="236"/>
      <c r="C22" s="262"/>
      <c r="D22" s="229"/>
      <c r="E22" s="229"/>
      <c r="F22" s="239"/>
      <c r="G22" s="240"/>
      <c r="H22" s="229"/>
      <c r="I22" s="229"/>
      <c r="J22" s="229"/>
      <c r="K22" s="229"/>
      <c r="L22" s="229"/>
      <c r="M22" s="229"/>
      <c r="N22" s="229"/>
      <c r="O22" s="229"/>
      <c r="P22" s="229"/>
      <c r="Q22" s="229"/>
      <c r="R22" s="84" t="s">
        <v>188</v>
      </c>
      <c r="S22" s="84" t="s">
        <v>247</v>
      </c>
      <c r="T22" s="84" t="s">
        <v>270</v>
      </c>
      <c r="U22" s="84" t="s">
        <v>166</v>
      </c>
      <c r="V22" s="229"/>
    </row>
    <row r="23" spans="1:22" s="24" customFormat="1">
      <c r="B23" s="157"/>
      <c r="C23" s="70"/>
      <c r="D23" s="30"/>
      <c r="E23" s="70"/>
      <c r="F23" s="71"/>
      <c r="G23" s="70"/>
      <c r="H23" s="102"/>
      <c r="I23" s="102"/>
      <c r="J23" s="102"/>
      <c r="K23" s="102">
        <f>MIN(I23,J23)</f>
        <v>0</v>
      </c>
      <c r="L23" s="70"/>
      <c r="M23" s="70"/>
      <c r="N23" s="105"/>
      <c r="O23" s="105"/>
      <c r="P23" s="70"/>
      <c r="Q23" s="70"/>
      <c r="R23" s="70"/>
      <c r="S23" s="70"/>
      <c r="T23" s="70"/>
      <c r="U23" s="70"/>
      <c r="V23" s="70"/>
    </row>
    <row r="24" spans="1:22" s="24" customFormat="1">
      <c r="B24" s="157"/>
      <c r="C24" s="70"/>
      <c r="D24" s="70"/>
      <c r="E24" s="71"/>
      <c r="F24" s="71"/>
      <c r="G24" s="70"/>
      <c r="H24" s="102"/>
      <c r="I24" s="102"/>
      <c r="J24" s="102"/>
      <c r="K24" s="102">
        <f>MIN(I24,J24)</f>
        <v>0</v>
      </c>
      <c r="L24" s="70"/>
      <c r="M24" s="70"/>
      <c r="N24" s="105"/>
      <c r="O24" s="105"/>
      <c r="P24" s="70"/>
      <c r="Q24" s="70"/>
      <c r="R24" s="70"/>
      <c r="S24" s="70"/>
      <c r="T24" s="70"/>
      <c r="U24" s="70"/>
      <c r="V24" s="70"/>
    </row>
    <row r="25" spans="1:22" s="24" customFormat="1">
      <c r="B25" s="157"/>
      <c r="C25" s="70"/>
      <c r="D25" s="70"/>
      <c r="E25" s="71"/>
      <c r="F25" s="71"/>
      <c r="G25" s="70"/>
      <c r="H25" s="102"/>
      <c r="I25" s="102"/>
      <c r="J25" s="102"/>
      <c r="K25" s="102">
        <f>MIN(I25,J25)</f>
        <v>0</v>
      </c>
      <c r="L25" s="70"/>
      <c r="M25" s="70"/>
      <c r="N25" s="105"/>
      <c r="O25" s="105"/>
      <c r="P25" s="70"/>
      <c r="Q25" s="70"/>
      <c r="R25" s="70"/>
      <c r="S25" s="70"/>
      <c r="T25" s="70"/>
      <c r="U25" s="70"/>
      <c r="V25" s="70"/>
    </row>
    <row r="26" spans="1:22" s="24" customFormat="1">
      <c r="B26" s="157"/>
      <c r="C26" s="70"/>
      <c r="D26" s="70"/>
      <c r="E26" s="71"/>
      <c r="F26" s="71"/>
      <c r="G26" s="70"/>
      <c r="H26" s="102"/>
      <c r="I26" s="102"/>
      <c r="J26" s="102"/>
      <c r="K26" s="102">
        <f>MIN(I26,J26)</f>
        <v>0</v>
      </c>
      <c r="L26" s="70"/>
      <c r="M26" s="70"/>
      <c r="N26" s="105"/>
      <c r="O26" s="105"/>
      <c r="P26" s="70"/>
      <c r="Q26" s="70"/>
      <c r="R26" s="70"/>
      <c r="S26" s="70"/>
      <c r="T26" s="70"/>
      <c r="U26" s="70"/>
      <c r="V26" s="70"/>
    </row>
    <row r="27" spans="1:22" s="24" customFormat="1">
      <c r="B27" s="157"/>
      <c r="C27" s="70"/>
      <c r="D27" s="70"/>
      <c r="E27" s="71"/>
      <c r="F27" s="71"/>
      <c r="G27" s="70"/>
      <c r="H27" s="102"/>
      <c r="I27" s="102"/>
      <c r="J27" s="102"/>
      <c r="K27" s="102">
        <f>MIN(I27,J27)</f>
        <v>0</v>
      </c>
      <c r="L27" s="70"/>
      <c r="M27" s="70"/>
      <c r="N27" s="105"/>
      <c r="O27" s="105"/>
      <c r="P27" s="70"/>
      <c r="Q27" s="70"/>
      <c r="R27" s="70"/>
      <c r="S27" s="70"/>
      <c r="T27" s="70"/>
      <c r="U27" s="70"/>
      <c r="V27" s="70"/>
    </row>
    <row r="28" spans="1:22" ht="14.25" thickBot="1">
      <c r="A28" s="21"/>
      <c r="B28" s="160"/>
      <c r="C28" s="39"/>
      <c r="D28" s="263" t="s">
        <v>11</v>
      </c>
      <c r="E28" s="264"/>
      <c r="F28" s="40"/>
      <c r="G28" s="39"/>
      <c r="H28" s="39"/>
      <c r="I28" s="39"/>
      <c r="J28" s="41"/>
      <c r="K28" s="73">
        <f>SUM(K23:K27)</f>
        <v>0</v>
      </c>
      <c r="L28" s="39"/>
      <c r="M28" s="39"/>
      <c r="N28" s="39"/>
      <c r="O28" s="39"/>
      <c r="P28" s="39"/>
      <c r="Q28" s="39"/>
      <c r="R28" s="39"/>
      <c r="S28" s="39"/>
      <c r="T28" s="39"/>
      <c r="U28" s="39"/>
      <c r="V28" s="39"/>
    </row>
    <row r="29" spans="1:22" s="27" customFormat="1">
      <c r="A29" s="42"/>
      <c r="B29" s="42"/>
      <c r="C29" s="42"/>
      <c r="D29" s="43"/>
      <c r="E29" s="43"/>
      <c r="F29" s="42"/>
      <c r="G29" s="42"/>
      <c r="H29" s="42"/>
      <c r="I29" s="42"/>
      <c r="K29" s="43" t="s">
        <v>200</v>
      </c>
      <c r="L29" s="42"/>
      <c r="M29" s="42"/>
      <c r="N29" s="42"/>
      <c r="O29" s="42"/>
      <c r="P29" s="42"/>
      <c r="Q29" s="42"/>
      <c r="R29" s="42"/>
      <c r="S29" s="42"/>
    </row>
    <row r="30" spans="1:22" s="67" customFormat="1">
      <c r="A30" s="65"/>
      <c r="B30" s="64" t="s">
        <v>58</v>
      </c>
      <c r="C30" s="66"/>
      <c r="D30" s="65"/>
      <c r="E30" s="65"/>
      <c r="F30" s="65"/>
      <c r="G30" s="65"/>
      <c r="H30" s="66"/>
      <c r="I30" s="65"/>
      <c r="J30" s="65"/>
      <c r="K30" s="65"/>
      <c r="L30" s="65"/>
      <c r="M30" s="65"/>
      <c r="N30" s="65"/>
      <c r="O30" s="65"/>
      <c r="P30" s="65"/>
      <c r="Q30" s="65"/>
      <c r="R30" s="65"/>
      <c r="S30" s="65"/>
    </row>
    <row r="31" spans="1:22" s="34" customFormat="1" ht="32.25" customHeight="1">
      <c r="A31" s="17"/>
      <c r="B31" s="295" t="s">
        <v>187</v>
      </c>
      <c r="C31" s="295"/>
      <c r="D31" s="295"/>
      <c r="E31" s="295"/>
      <c r="F31" s="295"/>
      <c r="G31" s="295"/>
      <c r="H31" s="295"/>
      <c r="I31" s="295"/>
      <c r="J31" s="295"/>
      <c r="K31" s="295"/>
      <c r="L31" s="295"/>
      <c r="M31" s="295"/>
      <c r="N31" s="295"/>
      <c r="O31" s="295"/>
      <c r="P31" s="295"/>
      <c r="Q31" s="295"/>
      <c r="R31" s="295"/>
      <c r="S31" s="295"/>
    </row>
    <row r="32" spans="1:22" s="34" customFormat="1" ht="13.5" customHeight="1">
      <c r="A32" s="17"/>
      <c r="B32" s="14" t="s">
        <v>158</v>
      </c>
      <c r="C32" s="11"/>
      <c r="D32" s="11"/>
      <c r="E32" s="11"/>
      <c r="F32" s="11"/>
      <c r="G32" s="11"/>
      <c r="H32" s="11"/>
      <c r="I32" s="11"/>
      <c r="J32" s="11"/>
      <c r="K32" s="11"/>
      <c r="L32" s="11"/>
      <c r="M32" s="11"/>
      <c r="N32" s="11"/>
      <c r="O32" s="11"/>
      <c r="P32" s="11"/>
      <c r="Q32" s="11"/>
      <c r="R32" s="11"/>
      <c r="S32" s="11"/>
    </row>
    <row r="33" spans="1:21">
      <c r="A33" s="21"/>
      <c r="B33" s="6" t="s">
        <v>191</v>
      </c>
      <c r="C33" s="21"/>
      <c r="D33" s="21"/>
      <c r="E33" s="21"/>
      <c r="F33" s="21"/>
      <c r="G33" s="21"/>
      <c r="H33" s="21"/>
      <c r="I33" s="21"/>
      <c r="J33" s="21"/>
      <c r="K33" s="21"/>
      <c r="L33" s="21"/>
      <c r="M33" s="21"/>
      <c r="N33" s="21"/>
      <c r="O33" s="21"/>
      <c r="P33" s="21"/>
      <c r="Q33" s="21"/>
      <c r="R33" s="21"/>
      <c r="S33" s="21"/>
    </row>
    <row r="34" spans="1:21">
      <c r="A34" s="21"/>
      <c r="B34" s="35" t="s">
        <v>190</v>
      </c>
      <c r="C34" s="21"/>
      <c r="D34" s="21"/>
      <c r="E34" s="21"/>
      <c r="F34" s="21"/>
      <c r="G34" s="21"/>
      <c r="H34" s="21"/>
      <c r="I34" s="21"/>
      <c r="J34" s="21"/>
      <c r="K34" s="21"/>
      <c r="L34" s="21"/>
      <c r="M34" s="21"/>
      <c r="N34" s="21"/>
      <c r="O34" s="21"/>
      <c r="P34" s="21"/>
      <c r="Q34" s="21"/>
      <c r="R34" s="21"/>
      <c r="S34" s="21"/>
    </row>
    <row r="35" spans="1:21">
      <c r="A35" s="21"/>
      <c r="B35" s="95" t="s">
        <v>52</v>
      </c>
      <c r="C35" s="21"/>
      <c r="D35" s="21"/>
      <c r="E35" s="21"/>
      <c r="F35" s="21"/>
      <c r="G35" s="21"/>
      <c r="H35" s="21"/>
      <c r="I35" s="21"/>
      <c r="J35" s="21"/>
      <c r="K35" s="21"/>
      <c r="L35" s="21"/>
      <c r="M35" s="21"/>
      <c r="N35" s="21"/>
      <c r="O35" s="21"/>
      <c r="P35" s="21"/>
      <c r="Q35" s="21"/>
      <c r="R35" s="21"/>
      <c r="S35" s="21"/>
    </row>
    <row r="36" spans="1:21" ht="13.35" customHeight="1">
      <c r="A36" s="21"/>
      <c r="B36" s="35" t="s">
        <v>215</v>
      </c>
      <c r="C36" s="21"/>
      <c r="D36" s="21"/>
      <c r="E36" s="21"/>
      <c r="F36" s="21"/>
      <c r="G36" s="21"/>
      <c r="H36" s="21"/>
      <c r="I36" s="21"/>
      <c r="J36" s="21"/>
      <c r="K36" s="21"/>
      <c r="L36" s="21"/>
      <c r="M36" s="21"/>
      <c r="N36" s="21"/>
      <c r="O36" s="21"/>
      <c r="P36" s="21"/>
      <c r="Q36" s="21"/>
      <c r="R36" s="21"/>
      <c r="S36" s="21"/>
    </row>
    <row r="37" spans="1:21" ht="13.35" customHeight="1">
      <c r="A37" s="21"/>
      <c r="B37" s="35" t="s">
        <v>216</v>
      </c>
      <c r="C37" s="21"/>
      <c r="D37" s="21"/>
      <c r="E37" s="21"/>
      <c r="F37" s="21"/>
      <c r="G37" s="21"/>
      <c r="H37" s="21"/>
      <c r="I37" s="21"/>
      <c r="J37" s="21"/>
      <c r="K37" s="21"/>
      <c r="L37" s="21"/>
      <c r="M37" s="21"/>
      <c r="N37" s="21"/>
      <c r="O37" s="21"/>
      <c r="P37" s="21"/>
      <c r="Q37" s="21"/>
      <c r="R37" s="21"/>
      <c r="S37" s="21"/>
    </row>
    <row r="38" spans="1:21" ht="13.35" customHeight="1">
      <c r="A38" s="21"/>
      <c r="B38" s="35" t="s">
        <v>245</v>
      </c>
      <c r="C38" s="21"/>
      <c r="D38" s="21"/>
      <c r="E38" s="21"/>
      <c r="F38" s="21"/>
      <c r="G38" s="21"/>
      <c r="H38" s="21"/>
      <c r="I38" s="21"/>
      <c r="J38" s="21"/>
      <c r="K38" s="21"/>
      <c r="L38" s="21"/>
      <c r="M38" s="21"/>
      <c r="N38" s="21"/>
      <c r="O38" s="21"/>
      <c r="P38" s="21"/>
      <c r="Q38" s="21"/>
      <c r="R38" s="21"/>
      <c r="S38" s="21"/>
    </row>
    <row r="39" spans="1:21" ht="13.35" customHeight="1">
      <c r="A39" s="21"/>
      <c r="B39" s="35" t="s">
        <v>214</v>
      </c>
      <c r="C39" s="21"/>
      <c r="D39" s="21"/>
      <c r="E39" s="21"/>
      <c r="F39" s="21"/>
      <c r="G39" s="21"/>
      <c r="H39" s="21"/>
      <c r="I39" s="21"/>
      <c r="J39" s="21"/>
      <c r="K39" s="21"/>
      <c r="L39" s="21"/>
      <c r="M39" s="21"/>
      <c r="N39" s="21"/>
      <c r="O39" s="21"/>
      <c r="P39" s="21"/>
      <c r="Q39" s="21"/>
      <c r="R39" s="21"/>
      <c r="S39" s="21"/>
    </row>
    <row r="40" spans="1:21">
      <c r="A40" s="21"/>
      <c r="B40" s="21"/>
      <c r="C40" s="21"/>
      <c r="D40" s="6"/>
      <c r="E40" s="21"/>
      <c r="F40" s="21"/>
      <c r="G40" s="21"/>
      <c r="H40" s="21"/>
      <c r="I40" s="21"/>
      <c r="J40" s="21"/>
      <c r="K40" s="21"/>
      <c r="L40" s="21"/>
      <c r="M40" s="21"/>
      <c r="N40" s="21"/>
      <c r="O40" s="21"/>
      <c r="P40" s="21"/>
      <c r="Q40" s="21"/>
      <c r="R40" s="21"/>
      <c r="S40" s="21"/>
    </row>
    <row r="41" spans="1:21" s="21" customFormat="1" ht="18" customHeight="1" thickBot="1">
      <c r="A41" s="7" t="s">
        <v>45</v>
      </c>
      <c r="B41" s="7"/>
      <c r="C41" s="7"/>
      <c r="I41" s="24" t="s">
        <v>22</v>
      </c>
      <c r="J41" s="24" t="s">
        <v>26</v>
      </c>
      <c r="K41" s="16" t="s">
        <v>23</v>
      </c>
    </row>
    <row r="42" spans="1:21" s="6" customFormat="1" ht="63.75" customHeight="1">
      <c r="A42" s="25"/>
      <c r="B42" s="179" t="s">
        <v>244</v>
      </c>
      <c r="C42" s="180" t="s">
        <v>25</v>
      </c>
      <c r="D42" s="177" t="s">
        <v>1</v>
      </c>
      <c r="E42" s="177" t="s">
        <v>2</v>
      </c>
      <c r="F42" s="85" t="s">
        <v>174</v>
      </c>
      <c r="G42" s="92" t="s">
        <v>3</v>
      </c>
      <c r="H42" s="36" t="s">
        <v>44</v>
      </c>
      <c r="I42" s="8" t="s">
        <v>4</v>
      </c>
      <c r="J42" s="8" t="s">
        <v>21</v>
      </c>
      <c r="K42" s="8" t="s">
        <v>297</v>
      </c>
      <c r="L42" s="36" t="s">
        <v>5</v>
      </c>
      <c r="M42" s="36" t="s">
        <v>6</v>
      </c>
      <c r="N42" s="36" t="s">
        <v>7</v>
      </c>
      <c r="O42" s="36" t="s">
        <v>24</v>
      </c>
      <c r="P42" s="8" t="s">
        <v>9</v>
      </c>
      <c r="Q42" s="8" t="s">
        <v>175</v>
      </c>
      <c r="R42" s="198" t="s">
        <v>272</v>
      </c>
      <c r="S42" s="198" t="s">
        <v>268</v>
      </c>
      <c r="T42" s="198" t="s">
        <v>263</v>
      </c>
      <c r="U42" s="84" t="s">
        <v>30</v>
      </c>
    </row>
    <row r="43" spans="1:21" s="12" customFormat="1">
      <c r="A43" s="6"/>
      <c r="B43" s="157"/>
      <c r="C43" s="181"/>
      <c r="D43" s="181"/>
      <c r="E43" s="182"/>
      <c r="F43" s="182"/>
      <c r="G43" s="181"/>
      <c r="H43" s="183"/>
      <c r="I43" s="183"/>
      <c r="J43" s="183"/>
      <c r="K43" s="184">
        <f t="shared" ref="K43:K45" si="0">MIN(I43,J43)</f>
        <v>0</v>
      </c>
      <c r="L43" s="181"/>
      <c r="M43" s="181"/>
      <c r="N43" s="185"/>
      <c r="O43" s="185"/>
      <c r="P43" s="186"/>
      <c r="Q43" s="38"/>
      <c r="R43" s="200"/>
      <c r="S43" s="200"/>
      <c r="T43" s="200"/>
      <c r="U43" s="200"/>
    </row>
    <row r="44" spans="1:21" s="12" customFormat="1">
      <c r="A44" s="6"/>
      <c r="B44" s="157"/>
      <c r="C44" s="181"/>
      <c r="D44" s="181"/>
      <c r="E44" s="182"/>
      <c r="F44" s="182"/>
      <c r="G44" s="181"/>
      <c r="H44" s="183"/>
      <c r="I44" s="183"/>
      <c r="J44" s="183"/>
      <c r="K44" s="184">
        <f t="shared" si="0"/>
        <v>0</v>
      </c>
      <c r="L44" s="181"/>
      <c r="M44" s="181"/>
      <c r="N44" s="185"/>
      <c r="O44" s="185"/>
      <c r="P44" s="186"/>
      <c r="Q44" s="38"/>
      <c r="R44" s="199"/>
      <c r="S44" s="199"/>
      <c r="T44" s="199"/>
      <c r="U44" s="199"/>
    </row>
    <row r="45" spans="1:21" s="12" customFormat="1">
      <c r="A45" s="6"/>
      <c r="B45" s="157"/>
      <c r="C45" s="181"/>
      <c r="D45" s="181"/>
      <c r="E45" s="182"/>
      <c r="F45" s="182"/>
      <c r="G45" s="181"/>
      <c r="H45" s="183"/>
      <c r="I45" s="183"/>
      <c r="J45" s="183"/>
      <c r="K45" s="184">
        <f t="shared" si="0"/>
        <v>0</v>
      </c>
      <c r="L45" s="181"/>
      <c r="M45" s="181"/>
      <c r="N45" s="185"/>
      <c r="O45" s="185"/>
      <c r="P45" s="186"/>
      <c r="Q45" s="38"/>
      <c r="R45" s="199"/>
      <c r="S45" s="199"/>
      <c r="T45" s="199"/>
      <c r="U45" s="199"/>
    </row>
    <row r="46" spans="1:21" s="12" customFormat="1" ht="14.25" thickBot="1">
      <c r="A46" s="6"/>
      <c r="B46" s="161"/>
      <c r="C46" s="45"/>
      <c r="D46" s="227" t="s">
        <v>11</v>
      </c>
      <c r="E46" s="228"/>
      <c r="F46" s="46"/>
      <c r="G46" s="45"/>
      <c r="H46" s="45"/>
      <c r="I46" s="45"/>
      <c r="J46" s="47"/>
      <c r="K46" s="72">
        <f>SUM(K43:K45)</f>
        <v>0</v>
      </c>
      <c r="L46" s="45"/>
      <c r="M46" s="45"/>
      <c r="N46" s="45"/>
      <c r="O46" s="45"/>
      <c r="P46" s="45"/>
      <c r="Q46" s="45"/>
      <c r="R46" s="45"/>
      <c r="S46" s="45"/>
      <c r="T46" s="45"/>
      <c r="U46" s="45"/>
    </row>
    <row r="47" spans="1:21" s="27" customFormat="1">
      <c r="A47" s="42"/>
      <c r="B47" s="42"/>
      <c r="C47" s="42"/>
      <c r="D47" s="43"/>
      <c r="E47" s="43"/>
      <c r="F47" s="42"/>
      <c r="G47" s="42"/>
      <c r="H47" s="42"/>
      <c r="I47" s="42"/>
      <c r="J47" s="43"/>
      <c r="K47" s="43" t="s">
        <v>176</v>
      </c>
      <c r="L47" s="42"/>
      <c r="M47" s="42"/>
      <c r="N47" s="42"/>
      <c r="O47" s="42"/>
      <c r="P47" s="42"/>
      <c r="Q47" s="42"/>
      <c r="R47" s="42"/>
      <c r="S47" s="42"/>
    </row>
    <row r="48" spans="1:21" s="27" customFormat="1">
      <c r="A48" s="42"/>
      <c r="B48" s="44" t="s">
        <v>177</v>
      </c>
      <c r="C48" s="42"/>
      <c r="D48" s="42"/>
      <c r="E48" s="43"/>
      <c r="F48" s="42"/>
      <c r="G48" s="42"/>
      <c r="H48" s="42"/>
      <c r="I48" s="42"/>
      <c r="J48" s="43"/>
      <c r="K48" s="42"/>
      <c r="L48" s="42"/>
      <c r="M48" s="42"/>
      <c r="N48" s="42"/>
      <c r="O48" s="42"/>
      <c r="P48" s="42"/>
      <c r="Q48" s="42"/>
      <c r="R48" s="42"/>
      <c r="S48" s="42"/>
    </row>
    <row r="49" spans="1:22" s="27" customFormat="1">
      <c r="B49" s="86" t="s">
        <v>178</v>
      </c>
      <c r="E49" s="87"/>
      <c r="J49" s="87"/>
    </row>
    <row r="50" spans="1:22" ht="15" customHeight="1">
      <c r="A50" s="21"/>
      <c r="B50" s="21"/>
      <c r="C50" s="21"/>
      <c r="D50" s="21"/>
      <c r="E50" s="21"/>
      <c r="F50" s="21"/>
      <c r="G50" s="21"/>
      <c r="H50" s="21"/>
      <c r="I50" s="21"/>
      <c r="J50" s="21"/>
      <c r="K50" s="21"/>
      <c r="L50" s="21"/>
      <c r="M50" s="21"/>
      <c r="N50" s="21"/>
      <c r="O50" s="21"/>
      <c r="P50" s="21"/>
      <c r="Q50" s="21"/>
      <c r="R50" s="21"/>
      <c r="S50" s="21"/>
    </row>
    <row r="51" spans="1:22" s="21" customFormat="1" ht="18" customHeight="1">
      <c r="A51" s="7" t="s">
        <v>171</v>
      </c>
      <c r="B51" s="7"/>
      <c r="C51" s="7"/>
      <c r="K51" s="16"/>
    </row>
    <row r="52" spans="1:22" s="21" customFormat="1" ht="18" customHeight="1" thickBot="1">
      <c r="A52" s="7"/>
      <c r="B52" s="7"/>
      <c r="C52" s="7"/>
      <c r="H52" s="24" t="s">
        <v>22</v>
      </c>
      <c r="I52" s="24" t="s">
        <v>26</v>
      </c>
      <c r="J52" s="16" t="s">
        <v>23</v>
      </c>
      <c r="K52" s="16"/>
    </row>
    <row r="53" spans="1:22" s="6" customFormat="1" ht="61.15" customHeight="1">
      <c r="A53" s="25"/>
      <c r="B53" s="159" t="s">
        <v>244</v>
      </c>
      <c r="C53" s="106" t="s">
        <v>25</v>
      </c>
      <c r="D53" s="84" t="s">
        <v>1</v>
      </c>
      <c r="E53" s="84" t="s">
        <v>2</v>
      </c>
      <c r="F53" s="92" t="s">
        <v>155</v>
      </c>
      <c r="G53" s="8" t="s">
        <v>208</v>
      </c>
      <c r="H53" s="8" t="s">
        <v>4</v>
      </c>
      <c r="I53" s="8" t="s">
        <v>21</v>
      </c>
      <c r="J53" s="8" t="s">
        <v>298</v>
      </c>
      <c r="K53" s="8" t="s">
        <v>5</v>
      </c>
      <c r="L53" s="8" t="s">
        <v>6</v>
      </c>
      <c r="M53" s="8" t="s">
        <v>7</v>
      </c>
      <c r="N53" s="8" t="s">
        <v>24</v>
      </c>
      <c r="O53" s="8" t="s">
        <v>198</v>
      </c>
      <c r="P53" s="8" t="s">
        <v>207</v>
      </c>
      <c r="Q53" s="8" t="s">
        <v>167</v>
      </c>
      <c r="R53" s="84" t="s">
        <v>162</v>
      </c>
      <c r="S53" s="8" t="s">
        <v>168</v>
      </c>
      <c r="T53" s="8" t="s">
        <v>169</v>
      </c>
      <c r="U53" s="84" t="s">
        <v>248</v>
      </c>
      <c r="V53" s="84" t="s">
        <v>30</v>
      </c>
    </row>
    <row r="54" spans="1:22" s="12" customFormat="1">
      <c r="A54" s="6"/>
      <c r="B54" s="157"/>
      <c r="C54" s="99"/>
      <c r="D54" s="99"/>
      <c r="E54" s="94"/>
      <c r="F54" s="94"/>
      <c r="G54" s="100"/>
      <c r="H54" s="101"/>
      <c r="I54" s="101"/>
      <c r="J54" s="102">
        <f>MIN(H54,I54)</f>
        <v>0</v>
      </c>
      <c r="K54" s="103"/>
      <c r="L54" s="99"/>
      <c r="M54" s="104"/>
      <c r="N54" s="96"/>
      <c r="O54" s="96"/>
      <c r="P54" s="96"/>
      <c r="Q54" s="97"/>
      <c r="R54" s="98"/>
      <c r="S54" s="97"/>
      <c r="T54" s="70"/>
      <c r="U54" s="70"/>
      <c r="V54" s="97"/>
    </row>
    <row r="55" spans="1:22" s="12" customFormat="1">
      <c r="A55" s="6"/>
      <c r="B55" s="157"/>
      <c r="C55" s="99"/>
      <c r="D55" s="99"/>
      <c r="E55" s="94"/>
      <c r="F55" s="94"/>
      <c r="G55" s="100"/>
      <c r="H55" s="101"/>
      <c r="I55" s="101"/>
      <c r="J55" s="102">
        <f>MIN(H55,I55)</f>
        <v>0</v>
      </c>
      <c r="K55" s="103"/>
      <c r="L55" s="99"/>
      <c r="M55" s="104"/>
      <c r="N55" s="96"/>
      <c r="O55" s="96"/>
      <c r="P55" s="96"/>
      <c r="Q55" s="97"/>
      <c r="R55" s="98"/>
      <c r="S55" s="97"/>
      <c r="T55" s="70"/>
      <c r="U55" s="70"/>
      <c r="V55" s="97"/>
    </row>
    <row r="56" spans="1:22" s="12" customFormat="1">
      <c r="A56" s="6"/>
      <c r="B56" s="157"/>
      <c r="C56" s="99"/>
      <c r="D56" s="99"/>
      <c r="E56" s="94"/>
      <c r="F56" s="94"/>
      <c r="G56" s="100"/>
      <c r="H56" s="101"/>
      <c r="I56" s="101"/>
      <c r="J56" s="102">
        <f>MIN(H56,I56)</f>
        <v>0</v>
      </c>
      <c r="K56" s="103"/>
      <c r="L56" s="99"/>
      <c r="M56" s="104"/>
      <c r="N56" s="96"/>
      <c r="O56" s="96"/>
      <c r="P56" s="96"/>
      <c r="Q56" s="97"/>
      <c r="R56" s="98"/>
      <c r="S56" s="97"/>
      <c r="T56" s="70"/>
      <c r="U56" s="70"/>
      <c r="V56" s="97"/>
    </row>
    <row r="57" spans="1:22" s="12" customFormat="1" ht="14.25" thickBot="1">
      <c r="A57" s="6"/>
      <c r="B57" s="161"/>
      <c r="C57" s="45"/>
      <c r="D57" s="227" t="s">
        <v>11</v>
      </c>
      <c r="E57" s="228"/>
      <c r="F57" s="46"/>
      <c r="G57" s="74"/>
      <c r="H57" s="74"/>
      <c r="I57" s="74"/>
      <c r="J57" s="74">
        <f>SUM(J54:J56)</f>
        <v>0</v>
      </c>
      <c r="K57" s="47"/>
      <c r="L57" s="45"/>
      <c r="M57" s="45"/>
      <c r="N57" s="45"/>
      <c r="O57" s="45"/>
      <c r="P57" s="45"/>
      <c r="Q57" s="58"/>
      <c r="R57" s="46"/>
      <c r="S57" s="45"/>
      <c r="T57" s="60"/>
      <c r="U57" s="60"/>
      <c r="V57" s="45"/>
    </row>
    <row r="58" spans="1:22" s="27" customFormat="1">
      <c r="A58" s="42"/>
      <c r="B58" s="42"/>
      <c r="C58" s="42"/>
      <c r="D58" s="43"/>
      <c r="E58" s="43"/>
      <c r="F58" s="42"/>
      <c r="G58" s="42"/>
      <c r="H58" s="42"/>
      <c r="J58" s="43" t="s">
        <v>201</v>
      </c>
      <c r="K58" s="43"/>
      <c r="L58" s="42"/>
      <c r="M58" s="42"/>
      <c r="N58" s="42"/>
      <c r="O58" s="42"/>
      <c r="P58" s="42"/>
      <c r="Q58" s="42"/>
      <c r="R58" s="42"/>
      <c r="S58" s="42"/>
    </row>
    <row r="59" spans="1:22" s="27" customFormat="1">
      <c r="A59" s="42"/>
      <c r="B59" s="42" t="s">
        <v>192</v>
      </c>
      <c r="C59" s="42"/>
      <c r="D59" s="43"/>
      <c r="E59" s="43"/>
      <c r="F59" s="42"/>
      <c r="G59" s="42"/>
      <c r="H59" s="42"/>
      <c r="I59" s="42"/>
      <c r="J59" s="43"/>
      <c r="K59" s="43"/>
      <c r="L59" s="42"/>
      <c r="M59" s="42"/>
      <c r="N59" s="42"/>
      <c r="O59" s="42"/>
      <c r="P59" s="42"/>
      <c r="Q59" s="42"/>
      <c r="R59" s="42"/>
      <c r="S59" s="42"/>
    </row>
    <row r="60" spans="1:22" s="27" customFormat="1">
      <c r="A60" s="42"/>
      <c r="B60" s="64" t="s">
        <v>217</v>
      </c>
      <c r="D60" s="42"/>
      <c r="E60" s="43"/>
      <c r="F60" s="42"/>
      <c r="G60" s="42"/>
      <c r="H60" s="42"/>
      <c r="I60" s="42"/>
      <c r="J60" s="43"/>
      <c r="K60" s="42"/>
      <c r="L60" s="42"/>
      <c r="M60" s="42"/>
      <c r="N60" s="42"/>
      <c r="O60" s="42"/>
      <c r="P60" s="42"/>
      <c r="Q60" s="42"/>
      <c r="R60" s="42"/>
      <c r="S60" s="42"/>
    </row>
    <row r="61" spans="1:22" ht="17.25" customHeight="1">
      <c r="A61" s="21"/>
      <c r="B61" s="16" t="s">
        <v>159</v>
      </c>
      <c r="C61" s="11"/>
      <c r="D61" s="11"/>
      <c r="E61" s="11"/>
      <c r="F61" s="11"/>
      <c r="G61" s="11"/>
      <c r="H61" s="11"/>
      <c r="I61" s="11"/>
      <c r="J61" s="11"/>
      <c r="K61" s="11"/>
      <c r="L61" s="11"/>
      <c r="M61" s="11"/>
      <c r="N61" s="11"/>
      <c r="O61" s="11"/>
      <c r="P61" s="21"/>
      <c r="Q61" s="21"/>
      <c r="R61" s="21"/>
      <c r="S61" s="21"/>
    </row>
    <row r="62" spans="1:22" s="27" customFormat="1" ht="16.350000000000001" customHeight="1">
      <c r="A62" s="42"/>
      <c r="B62" s="42"/>
      <c r="C62" s="44"/>
      <c r="D62" s="42"/>
      <c r="E62" s="43"/>
      <c r="F62" s="42"/>
      <c r="G62" s="42"/>
      <c r="H62" s="42"/>
      <c r="I62" s="42"/>
      <c r="J62" s="43"/>
      <c r="K62" s="42"/>
      <c r="L62" s="42"/>
      <c r="M62" s="42"/>
      <c r="N62" s="42"/>
      <c r="O62" s="42"/>
      <c r="P62" s="42"/>
      <c r="Q62" s="42"/>
      <c r="R62" s="42"/>
      <c r="S62" s="42"/>
    </row>
    <row r="63" spans="1:22" s="21" customFormat="1" ht="18" customHeight="1">
      <c r="A63" s="7" t="s">
        <v>172</v>
      </c>
      <c r="B63" s="7"/>
      <c r="C63" s="7"/>
      <c r="K63" s="16"/>
    </row>
    <row r="64" spans="1:22" s="21" customFormat="1" ht="18" customHeight="1" thickBot="1">
      <c r="A64" s="7"/>
      <c r="B64" s="7"/>
      <c r="C64" s="7"/>
      <c r="I64" s="24" t="s">
        <v>22</v>
      </c>
      <c r="J64" s="24" t="s">
        <v>26</v>
      </c>
      <c r="K64" s="16" t="s">
        <v>23</v>
      </c>
    </row>
    <row r="65" spans="1:24" s="21" customFormat="1" ht="18" customHeight="1">
      <c r="A65" s="7"/>
      <c r="B65" s="235" t="s">
        <v>244</v>
      </c>
      <c r="C65" s="237" t="s">
        <v>25</v>
      </c>
      <c r="D65" s="229" t="s">
        <v>1</v>
      </c>
      <c r="E65" s="229" t="s">
        <v>2</v>
      </c>
      <c r="F65" s="239" t="s">
        <v>37</v>
      </c>
      <c r="G65" s="240" t="s">
        <v>155</v>
      </c>
      <c r="H65" s="229" t="s">
        <v>208</v>
      </c>
      <c r="I65" s="229" t="s">
        <v>4</v>
      </c>
      <c r="J65" s="229" t="s">
        <v>21</v>
      </c>
      <c r="K65" s="229" t="s">
        <v>299</v>
      </c>
      <c r="L65" s="229" t="s">
        <v>5</v>
      </c>
      <c r="M65" s="229" t="s">
        <v>6</v>
      </c>
      <c r="N65" s="229" t="s">
        <v>7</v>
      </c>
      <c r="O65" s="229" t="s">
        <v>24</v>
      </c>
      <c r="P65" s="274" t="s">
        <v>218</v>
      </c>
      <c r="Q65" s="275"/>
      <c r="R65" s="275"/>
      <c r="S65" s="276"/>
      <c r="T65" s="273" t="s">
        <v>219</v>
      </c>
      <c r="U65" s="273"/>
      <c r="V65" s="273"/>
      <c r="W65" s="229" t="s">
        <v>249</v>
      </c>
      <c r="X65" s="229" t="s">
        <v>30</v>
      </c>
    </row>
    <row r="66" spans="1:24" s="6" customFormat="1" ht="70.900000000000006" customHeight="1">
      <c r="A66" s="25"/>
      <c r="B66" s="236"/>
      <c r="C66" s="238"/>
      <c r="D66" s="229"/>
      <c r="E66" s="229"/>
      <c r="F66" s="239"/>
      <c r="G66" s="240"/>
      <c r="H66" s="229"/>
      <c r="I66" s="229"/>
      <c r="J66" s="229"/>
      <c r="K66" s="229"/>
      <c r="L66" s="229"/>
      <c r="M66" s="229"/>
      <c r="N66" s="229"/>
      <c r="O66" s="229"/>
      <c r="P66" s="84" t="s">
        <v>193</v>
      </c>
      <c r="Q66" s="84" t="s">
        <v>206</v>
      </c>
      <c r="R66" s="93" t="s">
        <v>194</v>
      </c>
      <c r="S66" s="84" t="s">
        <v>204</v>
      </c>
      <c r="T66" s="84" t="s">
        <v>199</v>
      </c>
      <c r="U66" s="84" t="s">
        <v>195</v>
      </c>
      <c r="V66" s="84" t="s">
        <v>166</v>
      </c>
      <c r="W66" s="229"/>
      <c r="X66" s="229"/>
    </row>
    <row r="67" spans="1:24" s="12" customFormat="1">
      <c r="A67" s="6"/>
      <c r="B67" s="157"/>
      <c r="C67" s="99"/>
      <c r="D67" s="99"/>
      <c r="E67" s="94"/>
      <c r="F67" s="94"/>
      <c r="G67" s="94"/>
      <c r="H67" s="100"/>
      <c r="I67" s="101"/>
      <c r="J67" s="101"/>
      <c r="K67" s="102">
        <f>MIN(I67,J67)</f>
        <v>0</v>
      </c>
      <c r="L67" s="103"/>
      <c r="M67" s="99"/>
      <c r="N67" s="104"/>
      <c r="O67" s="96"/>
      <c r="P67" s="70"/>
      <c r="Q67" s="70"/>
      <c r="R67" s="96"/>
      <c r="S67" s="97"/>
      <c r="T67" s="98"/>
      <c r="U67" s="97"/>
      <c r="V67" s="70"/>
      <c r="W67" s="98"/>
      <c r="X67" s="98"/>
    </row>
    <row r="68" spans="1:24" s="12" customFormat="1">
      <c r="A68" s="6"/>
      <c r="B68" s="157"/>
      <c r="C68" s="99"/>
      <c r="D68" s="99"/>
      <c r="E68" s="94"/>
      <c r="F68" s="94"/>
      <c r="G68" s="94"/>
      <c r="H68" s="100"/>
      <c r="I68" s="101"/>
      <c r="J68" s="101"/>
      <c r="K68" s="102">
        <f>MIN(I68,J68)</f>
        <v>0</v>
      </c>
      <c r="L68" s="103"/>
      <c r="M68" s="99"/>
      <c r="N68" s="104"/>
      <c r="O68" s="96"/>
      <c r="P68" s="70"/>
      <c r="Q68" s="70"/>
      <c r="R68" s="96"/>
      <c r="S68" s="97"/>
      <c r="T68" s="98"/>
      <c r="U68" s="97"/>
      <c r="V68" s="70"/>
      <c r="W68" s="98"/>
      <c r="X68" s="98"/>
    </row>
    <row r="69" spans="1:24" s="12" customFormat="1">
      <c r="A69" s="6"/>
      <c r="B69" s="157"/>
      <c r="C69" s="99"/>
      <c r="D69" s="99"/>
      <c r="E69" s="94"/>
      <c r="F69" s="94"/>
      <c r="G69" s="94"/>
      <c r="H69" s="100"/>
      <c r="I69" s="101"/>
      <c r="J69" s="101"/>
      <c r="K69" s="102">
        <f>MIN(I69,J69)</f>
        <v>0</v>
      </c>
      <c r="L69" s="103"/>
      <c r="M69" s="99"/>
      <c r="N69" s="104"/>
      <c r="O69" s="96"/>
      <c r="P69" s="70"/>
      <c r="Q69" s="70"/>
      <c r="R69" s="96"/>
      <c r="S69" s="97"/>
      <c r="T69" s="98"/>
      <c r="U69" s="97"/>
      <c r="V69" s="70"/>
      <c r="W69" s="98"/>
      <c r="X69" s="98"/>
    </row>
    <row r="70" spans="1:24" s="12" customFormat="1" ht="14.25" thickBot="1">
      <c r="A70" s="6"/>
      <c r="B70" s="162"/>
      <c r="C70" s="45"/>
      <c r="D70" s="227" t="s">
        <v>11</v>
      </c>
      <c r="E70" s="228"/>
      <c r="F70" s="46"/>
      <c r="G70" s="46"/>
      <c r="H70" s="74"/>
      <c r="I70" s="74"/>
      <c r="J70" s="74"/>
      <c r="K70" s="74">
        <f>SUM(K67:K69)</f>
        <v>0</v>
      </c>
      <c r="L70" s="47"/>
      <c r="M70" s="45"/>
      <c r="N70" s="45"/>
      <c r="O70" s="45"/>
      <c r="P70" s="45"/>
      <c r="Q70" s="45"/>
      <c r="R70" s="45"/>
      <c r="S70" s="58"/>
      <c r="T70" s="46"/>
      <c r="U70" s="45"/>
      <c r="V70" s="60"/>
      <c r="W70" s="60"/>
      <c r="X70" s="60"/>
    </row>
    <row r="71" spans="1:24" s="27" customFormat="1">
      <c r="A71" s="42"/>
      <c r="B71" s="42"/>
      <c r="C71" s="42"/>
      <c r="D71" s="43"/>
      <c r="E71" s="43"/>
      <c r="F71" s="42"/>
      <c r="G71" s="42"/>
      <c r="H71" s="42"/>
      <c r="I71" s="42"/>
      <c r="K71" s="43" t="s">
        <v>202</v>
      </c>
      <c r="L71" s="42"/>
      <c r="M71" s="42"/>
      <c r="N71" s="42"/>
      <c r="O71" s="42"/>
      <c r="P71" s="42"/>
      <c r="Q71" s="42"/>
      <c r="R71" s="42"/>
      <c r="S71" s="42"/>
    </row>
    <row r="72" spans="1:24" s="27" customFormat="1">
      <c r="A72" s="42"/>
      <c r="B72" s="42" t="s">
        <v>196</v>
      </c>
      <c r="C72" s="42"/>
      <c r="D72" s="43"/>
      <c r="E72" s="43"/>
      <c r="F72" s="42"/>
      <c r="G72" s="42"/>
      <c r="H72" s="42"/>
      <c r="I72" s="42"/>
      <c r="J72" s="43"/>
      <c r="K72" s="43"/>
      <c r="L72" s="42"/>
      <c r="M72" s="42"/>
      <c r="N72" s="42"/>
      <c r="O72" s="42"/>
      <c r="P72" s="42"/>
      <c r="Q72" s="42"/>
      <c r="R72" s="42"/>
      <c r="S72" s="42"/>
    </row>
    <row r="73" spans="1:24" ht="17.25" customHeight="1">
      <c r="A73" s="21"/>
      <c r="B73" s="16" t="s">
        <v>159</v>
      </c>
      <c r="C73" s="11"/>
      <c r="D73" s="11"/>
      <c r="E73" s="11"/>
      <c r="F73" s="11"/>
      <c r="G73" s="11"/>
      <c r="H73" s="11"/>
      <c r="I73" s="11"/>
      <c r="J73" s="11"/>
      <c r="K73" s="11"/>
      <c r="L73" s="11"/>
      <c r="M73" s="11"/>
      <c r="N73" s="11"/>
      <c r="O73" s="11"/>
      <c r="P73" s="21"/>
      <c r="Q73" s="21"/>
      <c r="R73" s="21"/>
      <c r="S73" s="21"/>
    </row>
    <row r="74" spans="1:24">
      <c r="A74" s="21"/>
      <c r="B74" s="57" t="s">
        <v>205</v>
      </c>
      <c r="C74" s="21"/>
      <c r="D74" s="21"/>
      <c r="E74" s="21"/>
      <c r="F74" s="21"/>
      <c r="G74" s="21"/>
      <c r="H74" s="21"/>
      <c r="I74" s="21"/>
      <c r="J74" s="21"/>
      <c r="K74" s="21"/>
      <c r="L74" s="21"/>
      <c r="M74" s="21"/>
      <c r="N74" s="21"/>
      <c r="O74" s="21"/>
      <c r="P74" s="21"/>
      <c r="Q74" s="21"/>
      <c r="R74" s="21"/>
      <c r="S74" s="21"/>
    </row>
    <row r="75" spans="1:24" s="27" customFormat="1">
      <c r="A75" s="42"/>
      <c r="B75" s="42"/>
      <c r="C75" s="44"/>
      <c r="D75" s="42"/>
      <c r="E75" s="43"/>
      <c r="F75" s="42"/>
      <c r="G75" s="42"/>
      <c r="H75" s="42"/>
      <c r="I75" s="42"/>
      <c r="J75" s="43"/>
      <c r="K75" s="42"/>
      <c r="L75" s="42"/>
      <c r="M75" s="42"/>
      <c r="N75" s="42"/>
      <c r="O75" s="42"/>
      <c r="P75" s="42"/>
      <c r="Q75" s="42"/>
      <c r="R75" s="42"/>
      <c r="S75" s="42"/>
    </row>
    <row r="76" spans="1:24" s="27" customFormat="1">
      <c r="A76" s="42"/>
      <c r="B76" s="42"/>
      <c r="C76" s="44"/>
      <c r="D76" s="42"/>
      <c r="E76" s="43"/>
      <c r="F76" s="42"/>
      <c r="G76" s="42"/>
      <c r="H76" s="42"/>
      <c r="I76" s="42"/>
      <c r="J76" s="43"/>
      <c r="K76" s="42"/>
      <c r="L76" s="42"/>
      <c r="M76" s="42"/>
      <c r="N76" s="42"/>
      <c r="O76" s="42"/>
      <c r="P76" s="42"/>
      <c r="Q76" s="42"/>
      <c r="R76" s="42"/>
      <c r="S76" s="42"/>
    </row>
    <row r="77" spans="1:24">
      <c r="A77" s="57" t="s">
        <v>301</v>
      </c>
      <c r="B77" s="21"/>
      <c r="C77" s="21"/>
      <c r="D77" s="21"/>
      <c r="E77" s="21"/>
      <c r="F77" s="21"/>
      <c r="G77" s="21"/>
      <c r="H77" s="21"/>
      <c r="I77" s="21"/>
      <c r="J77" s="21"/>
      <c r="K77" s="21"/>
      <c r="L77" s="21"/>
      <c r="M77" s="21"/>
      <c r="N77" s="21"/>
      <c r="O77" s="21"/>
      <c r="P77" s="21"/>
      <c r="Q77" s="21"/>
      <c r="R77" s="21"/>
      <c r="S77" s="21"/>
    </row>
    <row r="78" spans="1:24" ht="18" customHeight="1" thickBot="1">
      <c r="A78" s="21"/>
      <c r="B78" s="21"/>
      <c r="C78" s="21"/>
      <c r="D78" s="21"/>
      <c r="E78" s="21"/>
      <c r="F78" s="21"/>
      <c r="G78" s="21"/>
      <c r="H78" s="21"/>
      <c r="I78" s="24" t="s">
        <v>22</v>
      </c>
      <c r="J78" s="24" t="s">
        <v>26</v>
      </c>
      <c r="K78" s="16" t="s">
        <v>23</v>
      </c>
      <c r="L78" s="21"/>
      <c r="M78" s="21"/>
      <c r="N78" s="21"/>
      <c r="O78" s="21"/>
      <c r="P78" s="21"/>
      <c r="Q78" s="21"/>
      <c r="R78" s="21"/>
      <c r="S78" s="21"/>
    </row>
    <row r="79" spans="1:24" ht="19.149999999999999" customHeight="1">
      <c r="A79" s="21"/>
      <c r="B79" s="235" t="s">
        <v>244</v>
      </c>
      <c r="C79" s="237" t="s">
        <v>25</v>
      </c>
      <c r="D79" s="229" t="s">
        <v>1</v>
      </c>
      <c r="E79" s="229" t="s">
        <v>2</v>
      </c>
      <c r="F79" s="239" t="s">
        <v>37</v>
      </c>
      <c r="G79" s="240" t="s">
        <v>155</v>
      </c>
      <c r="H79" s="229" t="s">
        <v>208</v>
      </c>
      <c r="I79" s="229" t="s">
        <v>4</v>
      </c>
      <c r="J79" s="229" t="s">
        <v>21</v>
      </c>
      <c r="K79" s="229" t="s">
        <v>299</v>
      </c>
      <c r="L79" s="229" t="s">
        <v>6</v>
      </c>
      <c r="M79" s="229" t="s">
        <v>7</v>
      </c>
      <c r="N79" s="229" t="s">
        <v>24</v>
      </c>
      <c r="O79" s="230" t="s">
        <v>246</v>
      </c>
      <c r="P79" s="230"/>
      <c r="Q79" s="241" t="s">
        <v>189</v>
      </c>
      <c r="R79" s="242"/>
      <c r="S79" s="229" t="s">
        <v>30</v>
      </c>
    </row>
    <row r="80" spans="1:24" ht="71.45" customHeight="1">
      <c r="A80" s="21"/>
      <c r="B80" s="236"/>
      <c r="C80" s="238"/>
      <c r="D80" s="229"/>
      <c r="E80" s="229"/>
      <c r="F80" s="239"/>
      <c r="G80" s="240"/>
      <c r="H80" s="229"/>
      <c r="I80" s="229"/>
      <c r="J80" s="229"/>
      <c r="K80" s="229"/>
      <c r="L80" s="229"/>
      <c r="M80" s="229"/>
      <c r="N80" s="229"/>
      <c r="O80" s="84" t="s">
        <v>188</v>
      </c>
      <c r="P80" s="84" t="s">
        <v>247</v>
      </c>
      <c r="Q80" s="84" t="s">
        <v>270</v>
      </c>
      <c r="R80" s="84" t="s">
        <v>311</v>
      </c>
      <c r="S80" s="229"/>
    </row>
    <row r="81" spans="1:22">
      <c r="A81" s="21"/>
      <c r="B81" s="157"/>
      <c r="C81" s="99"/>
      <c r="D81" s="99"/>
      <c r="E81" s="94"/>
      <c r="F81" s="94"/>
      <c r="G81" s="94"/>
      <c r="H81" s="100"/>
      <c r="I81" s="101"/>
      <c r="J81" s="101"/>
      <c r="K81" s="102">
        <f>MIN(I81,J81)</f>
        <v>0</v>
      </c>
      <c r="L81" s="99"/>
      <c r="M81" s="104"/>
      <c r="N81" s="96"/>
      <c r="O81" s="70"/>
      <c r="P81" s="70"/>
      <c r="Q81" s="70"/>
      <c r="R81" s="70"/>
      <c r="S81" s="98"/>
    </row>
    <row r="82" spans="1:22">
      <c r="A82" s="21"/>
      <c r="B82" s="157"/>
      <c r="C82" s="99"/>
      <c r="D82" s="99"/>
      <c r="E82" s="94"/>
      <c r="F82" s="94"/>
      <c r="G82" s="94"/>
      <c r="H82" s="100"/>
      <c r="I82" s="101"/>
      <c r="J82" s="101"/>
      <c r="K82" s="102">
        <f>MIN(I82,J82)</f>
        <v>0</v>
      </c>
      <c r="L82" s="99"/>
      <c r="M82" s="104"/>
      <c r="N82" s="96"/>
      <c r="O82" s="70"/>
      <c r="P82" s="70"/>
      <c r="Q82" s="70"/>
      <c r="R82" s="70"/>
      <c r="S82" s="98"/>
    </row>
    <row r="83" spans="1:22">
      <c r="A83" s="21"/>
      <c r="B83" s="157"/>
      <c r="C83" s="99"/>
      <c r="D83" s="99"/>
      <c r="E83" s="94"/>
      <c r="F83" s="94"/>
      <c r="G83" s="94"/>
      <c r="H83" s="100"/>
      <c r="I83" s="101"/>
      <c r="J83" s="101"/>
      <c r="K83" s="102">
        <f>MIN(I83,J83)</f>
        <v>0</v>
      </c>
      <c r="L83" s="99"/>
      <c r="M83" s="104"/>
      <c r="N83" s="96"/>
      <c r="O83" s="70"/>
      <c r="P83" s="70"/>
      <c r="Q83" s="70"/>
      <c r="R83" s="70"/>
      <c r="S83" s="98"/>
    </row>
    <row r="84" spans="1:22" ht="14.25" thickBot="1">
      <c r="A84" s="21"/>
      <c r="B84" s="162"/>
      <c r="C84" s="45"/>
      <c r="D84" s="227" t="s">
        <v>11</v>
      </c>
      <c r="E84" s="228"/>
      <c r="F84" s="46"/>
      <c r="G84" s="46"/>
      <c r="H84" s="74"/>
      <c r="I84" s="74"/>
      <c r="J84" s="74"/>
      <c r="K84" s="74">
        <f>SUM(K81:K83)</f>
        <v>0</v>
      </c>
      <c r="L84" s="45"/>
      <c r="M84" s="45"/>
      <c r="N84" s="45"/>
      <c r="O84" s="45"/>
      <c r="P84" s="45"/>
      <c r="Q84" s="45"/>
      <c r="R84" s="58"/>
      <c r="S84" s="60"/>
    </row>
    <row r="85" spans="1:22">
      <c r="A85" s="21"/>
      <c r="B85" s="21"/>
      <c r="C85" s="21"/>
      <c r="D85" s="21"/>
      <c r="E85" s="21"/>
      <c r="F85" s="21"/>
      <c r="G85" s="21"/>
      <c r="H85" s="21"/>
      <c r="I85" s="21"/>
      <c r="J85" s="21"/>
      <c r="K85" s="24" t="s">
        <v>312</v>
      </c>
      <c r="L85" s="21"/>
      <c r="M85" s="21"/>
      <c r="N85" s="21"/>
      <c r="O85" s="21"/>
      <c r="P85" s="21"/>
      <c r="Q85" s="21"/>
      <c r="R85" s="21"/>
      <c r="S85" s="21"/>
    </row>
    <row r="86" spans="1:22">
      <c r="A86" s="21"/>
      <c r="B86" s="21" t="s">
        <v>309</v>
      </c>
      <c r="C86" s="21"/>
      <c r="D86" s="21"/>
      <c r="E86" s="21"/>
      <c r="F86" s="21"/>
      <c r="G86" s="21"/>
      <c r="H86" s="21"/>
      <c r="I86" s="21"/>
      <c r="J86" s="21"/>
      <c r="K86" s="21"/>
      <c r="L86" s="21"/>
      <c r="M86" s="21"/>
      <c r="N86" s="21"/>
      <c r="O86" s="21"/>
      <c r="P86" s="21"/>
      <c r="Q86" s="21"/>
      <c r="R86" s="21"/>
      <c r="S86" s="21"/>
    </row>
    <row r="87" spans="1:22">
      <c r="A87" s="21"/>
      <c r="B87" s="14" t="s">
        <v>158</v>
      </c>
      <c r="C87" s="21"/>
      <c r="D87" s="21"/>
      <c r="E87" s="21"/>
      <c r="F87" s="21"/>
      <c r="G87" s="21"/>
      <c r="H87" s="21"/>
      <c r="I87" s="21"/>
      <c r="J87" s="21"/>
      <c r="K87" s="21"/>
      <c r="L87" s="21"/>
      <c r="M87" s="21"/>
      <c r="N87" s="21"/>
      <c r="O87" s="21"/>
      <c r="P87" s="21"/>
      <c r="Q87" s="21"/>
      <c r="R87" s="21"/>
      <c r="S87" s="21"/>
    </row>
    <row r="88" spans="1:22">
      <c r="A88" s="21"/>
      <c r="B88" s="16" t="s">
        <v>159</v>
      </c>
      <c r="C88" s="21"/>
      <c r="D88" s="21"/>
      <c r="E88" s="21"/>
      <c r="F88" s="21"/>
      <c r="G88" s="21"/>
      <c r="H88" s="21"/>
      <c r="I88" s="21"/>
      <c r="J88" s="21"/>
      <c r="K88" s="21"/>
      <c r="L88" s="21"/>
      <c r="M88" s="21"/>
      <c r="N88" s="21"/>
      <c r="O88" s="21"/>
      <c r="P88" s="21"/>
      <c r="Q88" s="21"/>
      <c r="R88" s="21"/>
      <c r="S88" s="21"/>
    </row>
    <row r="89" spans="1:22">
      <c r="A89" s="21"/>
      <c r="B89" s="95" t="s">
        <v>52</v>
      </c>
      <c r="C89" s="21"/>
      <c r="D89" s="21"/>
      <c r="E89" s="21"/>
      <c r="F89" s="21"/>
      <c r="G89" s="21"/>
      <c r="H89" s="21"/>
      <c r="I89" s="21"/>
      <c r="J89" s="21"/>
      <c r="K89" s="21"/>
      <c r="L89" s="21"/>
      <c r="M89" s="21"/>
      <c r="N89" s="21"/>
      <c r="O89" s="21"/>
      <c r="P89" s="21"/>
      <c r="Q89" s="21"/>
      <c r="R89" s="21"/>
      <c r="S89" s="21"/>
    </row>
    <row r="90" spans="1:22">
      <c r="A90" s="21"/>
      <c r="B90" s="21"/>
      <c r="C90" s="21"/>
      <c r="D90" s="21"/>
      <c r="E90" s="21"/>
      <c r="F90" s="21"/>
      <c r="G90" s="21"/>
      <c r="H90" s="21"/>
      <c r="I90" s="21"/>
      <c r="J90" s="21"/>
      <c r="K90" s="21"/>
      <c r="L90" s="21"/>
      <c r="M90" s="21"/>
      <c r="N90" s="21"/>
      <c r="O90" s="21"/>
      <c r="P90" s="21"/>
      <c r="Q90" s="21"/>
      <c r="R90" s="21"/>
      <c r="S90" s="21"/>
    </row>
    <row r="91" spans="1:22">
      <c r="A91" s="57" t="s">
        <v>302</v>
      </c>
      <c r="B91" s="21"/>
      <c r="C91" s="21"/>
      <c r="D91" s="21"/>
      <c r="E91" s="21"/>
      <c r="F91" s="21"/>
      <c r="G91" s="21"/>
      <c r="H91" s="21"/>
      <c r="I91" s="21"/>
      <c r="J91" s="21"/>
      <c r="K91" s="21"/>
      <c r="L91" s="21"/>
      <c r="M91" s="21"/>
      <c r="N91" s="21"/>
      <c r="O91" s="21"/>
      <c r="P91" s="21"/>
      <c r="Q91" s="21"/>
      <c r="R91" s="21"/>
      <c r="S91" s="21"/>
    </row>
    <row r="92" spans="1:22" ht="18" customHeight="1" thickBot="1">
      <c r="A92" s="21"/>
      <c r="B92" s="21"/>
      <c r="C92" s="21"/>
      <c r="D92" s="21"/>
      <c r="E92" s="21"/>
      <c r="F92" s="21"/>
      <c r="G92" s="21"/>
      <c r="H92" s="21"/>
      <c r="I92" s="24" t="s">
        <v>22</v>
      </c>
      <c r="J92" s="24" t="s">
        <v>26</v>
      </c>
      <c r="K92" s="16" t="s">
        <v>23</v>
      </c>
      <c r="L92" s="21"/>
      <c r="M92" s="21"/>
      <c r="N92" s="21"/>
      <c r="O92" s="21"/>
      <c r="P92" s="21"/>
      <c r="Q92" s="21"/>
      <c r="R92" s="21"/>
      <c r="S92" s="21"/>
    </row>
    <row r="93" spans="1:22" ht="18" customHeight="1">
      <c r="A93" s="21"/>
      <c r="B93" s="235" t="s">
        <v>244</v>
      </c>
      <c r="C93" s="237" t="s">
        <v>25</v>
      </c>
      <c r="D93" s="229" t="s">
        <v>1</v>
      </c>
      <c r="E93" s="229" t="s">
        <v>2</v>
      </c>
      <c r="F93" s="239" t="s">
        <v>37</v>
      </c>
      <c r="G93" s="240" t="s">
        <v>155</v>
      </c>
      <c r="H93" s="229" t="s">
        <v>208</v>
      </c>
      <c r="I93" s="229" t="s">
        <v>4</v>
      </c>
      <c r="J93" s="229" t="s">
        <v>21</v>
      </c>
      <c r="K93" s="229" t="s">
        <v>299</v>
      </c>
      <c r="L93" s="229" t="s">
        <v>5</v>
      </c>
      <c r="M93" s="229" t="s">
        <v>6</v>
      </c>
      <c r="N93" s="229" t="s">
        <v>7</v>
      </c>
      <c r="O93" s="229" t="s">
        <v>24</v>
      </c>
      <c r="P93" s="229" t="s">
        <v>9</v>
      </c>
      <c r="Q93" s="229" t="s">
        <v>10</v>
      </c>
      <c r="R93" s="230" t="s">
        <v>246</v>
      </c>
      <c r="S93" s="230"/>
      <c r="T93" s="241" t="s">
        <v>305</v>
      </c>
      <c r="U93" s="242"/>
      <c r="V93" s="229" t="s">
        <v>30</v>
      </c>
    </row>
    <row r="94" spans="1:22" ht="71.45" customHeight="1">
      <c r="A94" s="21"/>
      <c r="B94" s="236"/>
      <c r="C94" s="238"/>
      <c r="D94" s="229"/>
      <c r="E94" s="229"/>
      <c r="F94" s="239"/>
      <c r="G94" s="240"/>
      <c r="H94" s="229"/>
      <c r="I94" s="229"/>
      <c r="J94" s="229"/>
      <c r="K94" s="229"/>
      <c r="L94" s="229"/>
      <c r="M94" s="229"/>
      <c r="N94" s="229"/>
      <c r="O94" s="229"/>
      <c r="P94" s="229"/>
      <c r="Q94" s="229"/>
      <c r="R94" s="84" t="s">
        <v>188</v>
      </c>
      <c r="S94" s="84" t="s">
        <v>248</v>
      </c>
      <c r="T94" s="84" t="s">
        <v>271</v>
      </c>
      <c r="U94" s="84" t="s">
        <v>268</v>
      </c>
      <c r="V94" s="229"/>
    </row>
    <row r="95" spans="1:22">
      <c r="A95" s="21"/>
      <c r="B95" s="157"/>
      <c r="C95" s="99"/>
      <c r="D95" s="99"/>
      <c r="E95" s="94"/>
      <c r="F95" s="94"/>
      <c r="G95" s="94"/>
      <c r="H95" s="100"/>
      <c r="I95" s="101"/>
      <c r="J95" s="101"/>
      <c r="K95" s="102">
        <f>MIN(I95,J95)</f>
        <v>0</v>
      </c>
      <c r="L95" s="103"/>
      <c r="M95" s="99"/>
      <c r="N95" s="104"/>
      <c r="O95" s="96"/>
      <c r="P95" s="70"/>
      <c r="Q95" s="70"/>
      <c r="R95" s="70"/>
      <c r="S95" s="70"/>
      <c r="T95" s="70"/>
      <c r="U95" s="70"/>
      <c r="V95" s="98"/>
    </row>
    <row r="96" spans="1:22">
      <c r="A96" s="21"/>
      <c r="B96" s="157"/>
      <c r="C96" s="99"/>
      <c r="D96" s="99"/>
      <c r="E96" s="94"/>
      <c r="F96" s="94"/>
      <c r="G96" s="94"/>
      <c r="H96" s="100"/>
      <c r="I96" s="101"/>
      <c r="J96" s="101"/>
      <c r="K96" s="102">
        <f>MIN(I96,J96)</f>
        <v>0</v>
      </c>
      <c r="L96" s="103"/>
      <c r="M96" s="99"/>
      <c r="N96" s="104"/>
      <c r="O96" s="96"/>
      <c r="P96" s="70"/>
      <c r="Q96" s="70"/>
      <c r="R96" s="70"/>
      <c r="S96" s="70"/>
      <c r="T96" s="70"/>
      <c r="U96" s="70"/>
      <c r="V96" s="98"/>
    </row>
    <row r="97" spans="1:22">
      <c r="A97" s="21"/>
      <c r="B97" s="157"/>
      <c r="C97" s="99"/>
      <c r="D97" s="99"/>
      <c r="E97" s="94"/>
      <c r="F97" s="94"/>
      <c r="G97" s="94"/>
      <c r="H97" s="100"/>
      <c r="I97" s="101"/>
      <c r="J97" s="101"/>
      <c r="K97" s="102">
        <f>MIN(I97,J97)</f>
        <v>0</v>
      </c>
      <c r="L97" s="103"/>
      <c r="M97" s="99"/>
      <c r="N97" s="104"/>
      <c r="O97" s="96"/>
      <c r="P97" s="70"/>
      <c r="Q97" s="70"/>
      <c r="R97" s="70"/>
      <c r="S97" s="70"/>
      <c r="T97" s="70"/>
      <c r="U97" s="70"/>
      <c r="V97" s="98"/>
    </row>
    <row r="98" spans="1:22" ht="14.25" thickBot="1">
      <c r="A98" s="21"/>
      <c r="B98" s="162"/>
      <c r="C98" s="45"/>
      <c r="D98" s="227" t="s">
        <v>11</v>
      </c>
      <c r="E98" s="228"/>
      <c r="F98" s="46"/>
      <c r="G98" s="46"/>
      <c r="H98" s="74"/>
      <c r="I98" s="74"/>
      <c r="J98" s="74"/>
      <c r="K98" s="74">
        <f>SUM(K95:K97)</f>
        <v>0</v>
      </c>
      <c r="L98" s="47"/>
      <c r="M98" s="45"/>
      <c r="N98" s="45"/>
      <c r="O98" s="45"/>
      <c r="P98" s="45"/>
      <c r="Q98" s="45"/>
      <c r="R98" s="45"/>
      <c r="S98" s="58"/>
      <c r="T98" s="46"/>
      <c r="U98" s="45"/>
      <c r="V98" s="60"/>
    </row>
    <row r="99" spans="1:22">
      <c r="A99" s="21"/>
      <c r="B99" s="21"/>
      <c r="C99" s="21"/>
      <c r="D99" s="21"/>
      <c r="E99" s="21"/>
      <c r="F99" s="21"/>
      <c r="G99" s="21"/>
      <c r="H99" s="21"/>
      <c r="I99" s="21"/>
      <c r="J99" s="21"/>
      <c r="K99" s="24" t="s">
        <v>313</v>
      </c>
      <c r="L99" s="21"/>
      <c r="M99" s="21"/>
      <c r="N99" s="21"/>
      <c r="O99" s="21"/>
      <c r="P99" s="21"/>
      <c r="Q99" s="21"/>
      <c r="R99" s="21"/>
      <c r="S99" s="21"/>
    </row>
    <row r="100" spans="1:22">
      <c r="A100" s="21"/>
      <c r="B100" s="16" t="s">
        <v>159</v>
      </c>
      <c r="C100" s="21"/>
      <c r="D100" s="21"/>
      <c r="E100" s="21"/>
      <c r="F100" s="21"/>
      <c r="G100" s="21"/>
      <c r="H100" s="21"/>
      <c r="I100" s="21"/>
      <c r="J100" s="21"/>
      <c r="K100" s="21"/>
      <c r="L100" s="21"/>
      <c r="M100" s="21"/>
      <c r="N100" s="21"/>
      <c r="O100" s="21"/>
      <c r="P100" s="21"/>
      <c r="Q100" s="21"/>
      <c r="R100" s="21"/>
      <c r="S100" s="21"/>
    </row>
    <row r="101" spans="1:22">
      <c r="A101" s="21"/>
      <c r="B101" s="21"/>
      <c r="C101" s="21"/>
      <c r="D101" s="21"/>
      <c r="E101" s="21"/>
      <c r="F101" s="21"/>
      <c r="G101" s="21"/>
      <c r="H101" s="21"/>
      <c r="I101" s="21"/>
      <c r="J101" s="21"/>
      <c r="K101" s="21"/>
      <c r="L101" s="21"/>
      <c r="M101" s="21"/>
      <c r="N101" s="21"/>
      <c r="O101" s="21"/>
      <c r="P101" s="21"/>
      <c r="Q101" s="21"/>
      <c r="R101" s="21"/>
      <c r="S101" s="21"/>
    </row>
    <row r="102" spans="1:22">
      <c r="A102" s="57" t="s">
        <v>303</v>
      </c>
      <c r="B102" s="21"/>
      <c r="C102" s="21"/>
      <c r="D102" s="21"/>
      <c r="E102" s="21"/>
      <c r="F102" s="21"/>
      <c r="G102" s="21"/>
      <c r="H102" s="21"/>
      <c r="I102" s="21"/>
      <c r="J102" s="21"/>
      <c r="K102" s="21"/>
      <c r="L102" s="21"/>
      <c r="M102" s="21"/>
      <c r="N102" s="21"/>
      <c r="O102" s="21"/>
      <c r="P102" s="21"/>
      <c r="Q102" s="21"/>
      <c r="R102" s="21"/>
      <c r="S102" s="21"/>
    </row>
    <row r="103" spans="1:22" ht="18.600000000000001" customHeight="1" thickBot="1">
      <c r="A103" s="21"/>
      <c r="B103" s="21"/>
      <c r="C103" s="21"/>
      <c r="D103" s="21"/>
      <c r="E103" s="21"/>
      <c r="F103" s="21"/>
      <c r="G103" s="21"/>
      <c r="H103" s="21"/>
      <c r="I103" s="24" t="s">
        <v>22</v>
      </c>
      <c r="J103" s="24" t="s">
        <v>26</v>
      </c>
      <c r="K103" s="16" t="s">
        <v>23</v>
      </c>
      <c r="L103" s="21"/>
      <c r="M103" s="21"/>
      <c r="N103" s="21"/>
      <c r="O103" s="21"/>
      <c r="P103" s="21"/>
      <c r="Q103" s="21"/>
      <c r="R103" s="21"/>
      <c r="S103" s="21"/>
    </row>
    <row r="104" spans="1:22" ht="18.600000000000001" customHeight="1">
      <c r="A104" s="21"/>
      <c r="B104" s="235" t="s">
        <v>244</v>
      </c>
      <c r="C104" s="237" t="s">
        <v>25</v>
      </c>
      <c r="D104" s="229" t="s">
        <v>1</v>
      </c>
      <c r="E104" s="229" t="s">
        <v>2</v>
      </c>
      <c r="F104" s="239" t="s">
        <v>37</v>
      </c>
      <c r="G104" s="240" t="s">
        <v>155</v>
      </c>
      <c r="H104" s="229" t="s">
        <v>208</v>
      </c>
      <c r="I104" s="229" t="s">
        <v>4</v>
      </c>
      <c r="J104" s="229" t="s">
        <v>21</v>
      </c>
      <c r="K104" s="229" t="s">
        <v>299</v>
      </c>
      <c r="L104" s="229" t="s">
        <v>5</v>
      </c>
      <c r="M104" s="229" t="s">
        <v>6</v>
      </c>
      <c r="N104" s="229" t="s">
        <v>7</v>
      </c>
      <c r="O104" s="229" t="s">
        <v>24</v>
      </c>
      <c r="P104" s="229" t="s">
        <v>9</v>
      </c>
      <c r="Q104" s="229" t="s">
        <v>10</v>
      </c>
      <c r="R104" s="230" t="s">
        <v>246</v>
      </c>
      <c r="S104" s="230"/>
      <c r="T104" s="241" t="s">
        <v>305</v>
      </c>
      <c r="U104" s="242"/>
      <c r="V104" s="229" t="s">
        <v>30</v>
      </c>
    </row>
    <row r="105" spans="1:22" ht="71.45" customHeight="1">
      <c r="A105" s="21"/>
      <c r="B105" s="236"/>
      <c r="C105" s="238"/>
      <c r="D105" s="229"/>
      <c r="E105" s="229"/>
      <c r="F105" s="239"/>
      <c r="G105" s="240"/>
      <c r="H105" s="229"/>
      <c r="I105" s="229"/>
      <c r="J105" s="229"/>
      <c r="K105" s="229"/>
      <c r="L105" s="229"/>
      <c r="M105" s="229"/>
      <c r="N105" s="229"/>
      <c r="O105" s="229"/>
      <c r="P105" s="229"/>
      <c r="Q105" s="229"/>
      <c r="R105" s="84" t="s">
        <v>188</v>
      </c>
      <c r="S105" s="84" t="s">
        <v>248</v>
      </c>
      <c r="T105" s="84" t="s">
        <v>271</v>
      </c>
      <c r="U105" s="84" t="s">
        <v>268</v>
      </c>
      <c r="V105" s="229"/>
    </row>
    <row r="106" spans="1:22">
      <c r="A106" s="21"/>
      <c r="B106" s="157"/>
      <c r="C106" s="99"/>
      <c r="D106" s="99"/>
      <c r="E106" s="94"/>
      <c r="F106" s="94"/>
      <c r="G106" s="94"/>
      <c r="H106" s="100"/>
      <c r="I106" s="101"/>
      <c r="J106" s="101"/>
      <c r="K106" s="102">
        <f>MIN(I106,J106)</f>
        <v>0</v>
      </c>
      <c r="L106" s="103"/>
      <c r="M106" s="99"/>
      <c r="N106" s="104"/>
      <c r="O106" s="96"/>
      <c r="P106" s="70"/>
      <c r="Q106" s="70"/>
      <c r="R106" s="70"/>
      <c r="S106" s="70"/>
      <c r="T106" s="70"/>
      <c r="U106" s="70"/>
      <c r="V106" s="98"/>
    </row>
    <row r="107" spans="1:22">
      <c r="A107" s="21"/>
      <c r="B107" s="157"/>
      <c r="C107" s="99"/>
      <c r="D107" s="99"/>
      <c r="E107" s="94"/>
      <c r="F107" s="94"/>
      <c r="G107" s="94"/>
      <c r="H107" s="100"/>
      <c r="I107" s="101"/>
      <c r="J107" s="101"/>
      <c r="K107" s="102">
        <f>MIN(I107,J107)</f>
        <v>0</v>
      </c>
      <c r="L107" s="103"/>
      <c r="M107" s="99"/>
      <c r="N107" s="104"/>
      <c r="O107" s="96"/>
      <c r="P107" s="70"/>
      <c r="Q107" s="70"/>
      <c r="R107" s="70"/>
      <c r="S107" s="70"/>
      <c r="T107" s="70"/>
      <c r="U107" s="70"/>
      <c r="V107" s="98"/>
    </row>
    <row r="108" spans="1:22">
      <c r="A108" s="21"/>
      <c r="B108" s="157"/>
      <c r="C108" s="99"/>
      <c r="D108" s="99"/>
      <c r="E108" s="94"/>
      <c r="F108" s="94"/>
      <c r="G108" s="94"/>
      <c r="H108" s="100"/>
      <c r="I108" s="101"/>
      <c r="J108" s="101"/>
      <c r="K108" s="102">
        <f>MIN(I108,J108)</f>
        <v>0</v>
      </c>
      <c r="L108" s="103"/>
      <c r="M108" s="99"/>
      <c r="N108" s="104"/>
      <c r="O108" s="96"/>
      <c r="P108" s="70"/>
      <c r="Q108" s="70"/>
      <c r="R108" s="70"/>
      <c r="S108" s="70"/>
      <c r="T108" s="70"/>
      <c r="U108" s="70"/>
      <c r="V108" s="98"/>
    </row>
    <row r="109" spans="1:22" ht="14.25" thickBot="1">
      <c r="A109" s="21"/>
      <c r="B109" s="162"/>
      <c r="C109" s="45"/>
      <c r="D109" s="227" t="s">
        <v>11</v>
      </c>
      <c r="E109" s="228"/>
      <c r="F109" s="46"/>
      <c r="G109" s="46"/>
      <c r="H109" s="74"/>
      <c r="I109" s="74"/>
      <c r="J109" s="74"/>
      <c r="K109" s="74">
        <f>SUM(K106:K108)</f>
        <v>0</v>
      </c>
      <c r="L109" s="47"/>
      <c r="M109" s="45"/>
      <c r="N109" s="45"/>
      <c r="O109" s="45"/>
      <c r="P109" s="45"/>
      <c r="Q109" s="45"/>
      <c r="R109" s="45"/>
      <c r="S109" s="58"/>
      <c r="T109" s="46"/>
      <c r="U109" s="45"/>
      <c r="V109" s="60"/>
    </row>
    <row r="110" spans="1:22">
      <c r="A110" s="21"/>
      <c r="B110" s="21"/>
      <c r="C110" s="21"/>
      <c r="D110" s="21"/>
      <c r="E110" s="21"/>
      <c r="F110" s="21"/>
      <c r="G110" s="21"/>
      <c r="H110" s="21"/>
      <c r="I110" s="21"/>
      <c r="J110" s="21"/>
      <c r="K110" s="24" t="s">
        <v>314</v>
      </c>
      <c r="L110" s="21"/>
      <c r="M110" s="21"/>
      <c r="N110" s="21"/>
      <c r="O110" s="21"/>
      <c r="P110" s="21"/>
      <c r="Q110" s="21"/>
      <c r="R110" s="21"/>
      <c r="S110" s="21"/>
    </row>
    <row r="111" spans="1:22">
      <c r="A111" s="21"/>
      <c r="B111" s="14" t="s">
        <v>158</v>
      </c>
      <c r="C111" s="21"/>
      <c r="D111" s="21"/>
      <c r="E111" s="21"/>
      <c r="F111" s="21"/>
      <c r="G111" s="21"/>
      <c r="H111" s="21"/>
      <c r="I111" s="21"/>
      <c r="J111" s="21"/>
      <c r="K111" s="21"/>
      <c r="L111" s="21"/>
      <c r="M111" s="21"/>
      <c r="N111" s="21"/>
      <c r="O111" s="21"/>
      <c r="P111" s="21"/>
      <c r="Q111" s="21"/>
      <c r="R111" s="21"/>
      <c r="S111" s="21"/>
    </row>
    <row r="112" spans="1:22">
      <c r="A112" s="21"/>
      <c r="B112" s="16" t="s">
        <v>159</v>
      </c>
      <c r="C112" s="21"/>
      <c r="D112" s="21"/>
      <c r="E112" s="21"/>
      <c r="F112" s="21"/>
      <c r="G112" s="21"/>
      <c r="H112" s="21"/>
      <c r="I112" s="21"/>
      <c r="J112" s="21"/>
      <c r="K112" s="21"/>
      <c r="L112" s="21"/>
      <c r="M112" s="21"/>
      <c r="N112" s="21"/>
      <c r="O112" s="21"/>
      <c r="P112" s="21"/>
      <c r="Q112" s="21"/>
      <c r="R112" s="21"/>
      <c r="S112" s="21"/>
    </row>
    <row r="113" spans="1:22">
      <c r="A113" s="21"/>
      <c r="B113" s="95" t="s">
        <v>52</v>
      </c>
      <c r="C113" s="21"/>
      <c r="D113" s="21"/>
      <c r="E113" s="21"/>
      <c r="F113" s="21"/>
      <c r="G113" s="21"/>
      <c r="H113" s="21"/>
      <c r="I113" s="21"/>
      <c r="J113" s="21"/>
      <c r="K113" s="21"/>
      <c r="L113" s="21"/>
      <c r="M113" s="21"/>
      <c r="N113" s="21"/>
      <c r="O113" s="21"/>
      <c r="P113" s="21"/>
      <c r="Q113" s="21"/>
      <c r="R113" s="21"/>
      <c r="S113" s="21"/>
    </row>
    <row r="114" spans="1:22">
      <c r="A114" s="21"/>
      <c r="B114" s="21"/>
      <c r="C114" s="21"/>
      <c r="D114" s="21"/>
      <c r="E114" s="21"/>
      <c r="F114" s="21"/>
      <c r="G114" s="21"/>
      <c r="H114" s="21"/>
      <c r="I114" s="21"/>
      <c r="J114" s="21"/>
      <c r="K114" s="21"/>
      <c r="L114" s="21"/>
      <c r="M114" s="21"/>
      <c r="N114" s="21"/>
      <c r="O114" s="21"/>
      <c r="P114" s="21"/>
      <c r="Q114" s="21"/>
      <c r="R114" s="21"/>
      <c r="S114" s="21"/>
    </row>
    <row r="115" spans="1:22">
      <c r="A115" s="57" t="s">
        <v>304</v>
      </c>
      <c r="B115" s="21"/>
      <c r="C115" s="21"/>
      <c r="D115" s="21"/>
      <c r="E115" s="21"/>
      <c r="F115" s="21"/>
      <c r="G115" s="21"/>
      <c r="H115" s="21"/>
      <c r="I115" s="21"/>
      <c r="J115" s="21"/>
      <c r="K115" s="21"/>
      <c r="L115" s="21"/>
      <c r="M115" s="21"/>
      <c r="N115" s="21"/>
      <c r="O115" s="21"/>
      <c r="P115" s="21"/>
      <c r="Q115" s="21"/>
      <c r="R115" s="21"/>
      <c r="S115" s="21"/>
    </row>
    <row r="116" spans="1:22" ht="18.600000000000001" customHeight="1" thickBot="1">
      <c r="A116" s="21"/>
      <c r="B116" s="21"/>
      <c r="C116" s="21"/>
      <c r="D116" s="21"/>
      <c r="E116" s="21"/>
      <c r="F116" s="21"/>
      <c r="G116" s="21"/>
      <c r="H116" s="21"/>
      <c r="I116" s="24" t="s">
        <v>22</v>
      </c>
      <c r="J116" s="24" t="s">
        <v>26</v>
      </c>
      <c r="K116" s="16" t="s">
        <v>23</v>
      </c>
      <c r="L116" s="21"/>
      <c r="M116" s="21"/>
      <c r="N116" s="21"/>
      <c r="O116" s="21"/>
      <c r="P116" s="21"/>
      <c r="Q116" s="21"/>
      <c r="R116" s="21"/>
      <c r="S116" s="21"/>
    </row>
    <row r="117" spans="1:22" ht="33" customHeight="1">
      <c r="A117" s="21"/>
      <c r="B117" s="235" t="s">
        <v>244</v>
      </c>
      <c r="C117" s="237" t="s">
        <v>25</v>
      </c>
      <c r="D117" s="229" t="s">
        <v>1</v>
      </c>
      <c r="E117" s="229" t="s">
        <v>2</v>
      </c>
      <c r="F117" s="239" t="s">
        <v>37</v>
      </c>
      <c r="G117" s="240" t="s">
        <v>155</v>
      </c>
      <c r="H117" s="229" t="s">
        <v>208</v>
      </c>
      <c r="I117" s="229" t="s">
        <v>4</v>
      </c>
      <c r="J117" s="229" t="s">
        <v>21</v>
      </c>
      <c r="K117" s="229" t="s">
        <v>299</v>
      </c>
      <c r="L117" s="229" t="s">
        <v>5</v>
      </c>
      <c r="M117" s="229" t="s">
        <v>6</v>
      </c>
      <c r="N117" s="229" t="s">
        <v>7</v>
      </c>
      <c r="O117" s="229" t="s">
        <v>24</v>
      </c>
      <c r="P117" s="229" t="s">
        <v>9</v>
      </c>
      <c r="Q117" s="229" t="s">
        <v>10</v>
      </c>
      <c r="R117" s="230" t="s">
        <v>246</v>
      </c>
      <c r="S117" s="230"/>
      <c r="T117" s="241" t="s">
        <v>306</v>
      </c>
      <c r="U117" s="242"/>
      <c r="V117" s="229" t="s">
        <v>30</v>
      </c>
    </row>
    <row r="118" spans="1:22" ht="71.45" customHeight="1">
      <c r="A118" s="21"/>
      <c r="B118" s="236"/>
      <c r="C118" s="238"/>
      <c r="D118" s="229"/>
      <c r="E118" s="229"/>
      <c r="F118" s="239"/>
      <c r="G118" s="240"/>
      <c r="H118" s="229"/>
      <c r="I118" s="229"/>
      <c r="J118" s="229"/>
      <c r="K118" s="229"/>
      <c r="L118" s="229"/>
      <c r="M118" s="229"/>
      <c r="N118" s="229"/>
      <c r="O118" s="229"/>
      <c r="P118" s="229"/>
      <c r="Q118" s="229"/>
      <c r="R118" s="84" t="s">
        <v>188</v>
      </c>
      <c r="S118" s="84" t="s">
        <v>248</v>
      </c>
      <c r="T118" s="84" t="s">
        <v>271</v>
      </c>
      <c r="U118" s="84" t="s">
        <v>268</v>
      </c>
      <c r="V118" s="229"/>
    </row>
    <row r="119" spans="1:22">
      <c r="A119" s="21"/>
      <c r="B119" s="223"/>
      <c r="C119" s="225"/>
      <c r="D119" s="215"/>
      <c r="E119" s="231"/>
      <c r="F119" s="231"/>
      <c r="G119" s="231"/>
      <c r="H119" s="233"/>
      <c r="I119" s="217"/>
      <c r="J119" s="217"/>
      <c r="K119" s="219">
        <f>MIN(I119,J119)</f>
        <v>0</v>
      </c>
      <c r="L119" s="221"/>
      <c r="M119" s="212"/>
      <c r="N119" s="208"/>
      <c r="O119" s="208"/>
      <c r="P119" s="210"/>
      <c r="Q119" s="210"/>
      <c r="R119" s="208"/>
      <c r="S119" s="215"/>
      <c r="T119" s="98"/>
      <c r="U119" s="70"/>
      <c r="V119" s="212"/>
    </row>
    <row r="120" spans="1:22">
      <c r="A120" s="21"/>
      <c r="B120" s="224"/>
      <c r="C120" s="226"/>
      <c r="D120" s="216"/>
      <c r="E120" s="232"/>
      <c r="F120" s="232"/>
      <c r="G120" s="232"/>
      <c r="H120" s="234"/>
      <c r="I120" s="218"/>
      <c r="J120" s="218"/>
      <c r="K120" s="220"/>
      <c r="L120" s="222"/>
      <c r="M120" s="213"/>
      <c r="N120" s="209"/>
      <c r="O120" s="209"/>
      <c r="P120" s="211"/>
      <c r="Q120" s="211"/>
      <c r="R120" s="209"/>
      <c r="S120" s="216"/>
      <c r="T120" s="98"/>
      <c r="U120" s="70"/>
      <c r="V120" s="213"/>
    </row>
    <row r="121" spans="1:22">
      <c r="A121" s="21"/>
      <c r="B121" s="223"/>
      <c r="C121" s="225"/>
      <c r="D121" s="215"/>
      <c r="E121" s="231"/>
      <c r="F121" s="231"/>
      <c r="G121" s="231"/>
      <c r="H121" s="233"/>
      <c r="I121" s="217"/>
      <c r="J121" s="217"/>
      <c r="K121" s="219">
        <f t="shared" ref="K121" si="1">MIN(I121,J121)</f>
        <v>0</v>
      </c>
      <c r="L121" s="221"/>
      <c r="M121" s="212"/>
      <c r="N121" s="208"/>
      <c r="O121" s="208"/>
      <c r="P121" s="210"/>
      <c r="Q121" s="210"/>
      <c r="R121" s="208"/>
      <c r="S121" s="215"/>
      <c r="T121" s="98"/>
      <c r="U121" s="70"/>
      <c r="V121" s="212"/>
    </row>
    <row r="122" spans="1:22">
      <c r="A122" s="21"/>
      <c r="B122" s="224"/>
      <c r="C122" s="226"/>
      <c r="D122" s="216"/>
      <c r="E122" s="232"/>
      <c r="F122" s="232"/>
      <c r="G122" s="232"/>
      <c r="H122" s="234"/>
      <c r="I122" s="218"/>
      <c r="J122" s="218"/>
      <c r="K122" s="220"/>
      <c r="L122" s="222"/>
      <c r="M122" s="213"/>
      <c r="N122" s="209"/>
      <c r="O122" s="209"/>
      <c r="P122" s="211"/>
      <c r="Q122" s="211"/>
      <c r="R122" s="209"/>
      <c r="S122" s="216"/>
      <c r="T122" s="98"/>
      <c r="U122" s="70"/>
      <c r="V122" s="214"/>
    </row>
    <row r="123" spans="1:22">
      <c r="A123" s="21"/>
      <c r="B123" s="223"/>
      <c r="C123" s="225"/>
      <c r="D123" s="215"/>
      <c r="E123" s="231"/>
      <c r="F123" s="231"/>
      <c r="G123" s="231"/>
      <c r="H123" s="233"/>
      <c r="I123" s="217"/>
      <c r="J123" s="217"/>
      <c r="K123" s="219">
        <f t="shared" ref="K123" si="2">MIN(I123,J123)</f>
        <v>0</v>
      </c>
      <c r="L123" s="221"/>
      <c r="M123" s="212"/>
      <c r="N123" s="208"/>
      <c r="O123" s="208"/>
      <c r="P123" s="210"/>
      <c r="Q123" s="210"/>
      <c r="R123" s="208"/>
      <c r="S123" s="215"/>
      <c r="T123" s="98"/>
      <c r="U123" s="70"/>
      <c r="V123" s="212"/>
    </row>
    <row r="124" spans="1:22">
      <c r="A124" s="21"/>
      <c r="B124" s="224"/>
      <c r="C124" s="226"/>
      <c r="D124" s="216"/>
      <c r="E124" s="232"/>
      <c r="F124" s="232"/>
      <c r="G124" s="232"/>
      <c r="H124" s="234"/>
      <c r="I124" s="218"/>
      <c r="J124" s="218"/>
      <c r="K124" s="220"/>
      <c r="L124" s="222"/>
      <c r="M124" s="213"/>
      <c r="N124" s="209"/>
      <c r="O124" s="209"/>
      <c r="P124" s="211"/>
      <c r="Q124" s="211"/>
      <c r="R124" s="209"/>
      <c r="S124" s="216"/>
      <c r="T124" s="98"/>
      <c r="U124" s="70"/>
      <c r="V124" s="214"/>
    </row>
    <row r="125" spans="1:22" ht="14.25" thickBot="1">
      <c r="A125" s="21"/>
      <c r="B125" s="162"/>
      <c r="C125" s="45"/>
      <c r="D125" s="227" t="s">
        <v>11</v>
      </c>
      <c r="E125" s="228"/>
      <c r="F125" s="46"/>
      <c r="G125" s="46"/>
      <c r="H125" s="74"/>
      <c r="I125" s="74"/>
      <c r="J125" s="74"/>
      <c r="K125" s="74">
        <f>SUM(K119:K124)</f>
        <v>0</v>
      </c>
      <c r="L125" s="47"/>
      <c r="M125" s="45"/>
      <c r="N125" s="45"/>
      <c r="O125" s="45"/>
      <c r="P125" s="45"/>
      <c r="Q125" s="45"/>
      <c r="R125" s="45"/>
      <c r="S125" s="58"/>
      <c r="T125" s="46"/>
      <c r="U125" s="45"/>
      <c r="V125" s="60"/>
    </row>
    <row r="126" spans="1:22" s="27" customFormat="1">
      <c r="A126" s="42"/>
      <c r="B126" s="42"/>
      <c r="C126" s="44"/>
      <c r="D126" s="42"/>
      <c r="E126" s="43"/>
      <c r="F126" s="42"/>
      <c r="G126" s="42"/>
      <c r="H126" s="42"/>
      <c r="I126" s="42"/>
      <c r="J126" s="43"/>
      <c r="K126" s="43" t="s">
        <v>315</v>
      </c>
      <c r="L126" s="42"/>
      <c r="M126" s="42"/>
      <c r="N126" s="42"/>
      <c r="O126" s="42"/>
      <c r="P126" s="42"/>
      <c r="Q126" s="42"/>
      <c r="R126" s="42"/>
      <c r="S126" s="42"/>
    </row>
    <row r="127" spans="1:22" s="27" customFormat="1">
      <c r="A127" s="42"/>
      <c r="B127" s="14" t="s">
        <v>158</v>
      </c>
      <c r="C127" s="44"/>
      <c r="D127" s="42"/>
      <c r="E127" s="43"/>
      <c r="F127" s="42"/>
      <c r="G127" s="42"/>
      <c r="H127" s="42"/>
      <c r="I127" s="42"/>
      <c r="J127" s="43"/>
      <c r="K127" s="42"/>
      <c r="L127" s="42"/>
      <c r="M127" s="42"/>
      <c r="N127" s="42"/>
      <c r="O127" s="42"/>
      <c r="P127" s="42"/>
      <c r="Q127" s="42"/>
      <c r="R127" s="42"/>
      <c r="S127" s="42"/>
    </row>
    <row r="128" spans="1:22" s="27" customFormat="1">
      <c r="A128" s="42"/>
      <c r="B128" s="16" t="s">
        <v>159</v>
      </c>
      <c r="C128" s="44"/>
      <c r="D128" s="42"/>
      <c r="E128" s="43"/>
      <c r="F128" s="42"/>
      <c r="G128" s="42"/>
      <c r="H128" s="42"/>
      <c r="I128" s="42"/>
      <c r="J128" s="43"/>
      <c r="K128" s="42"/>
      <c r="L128" s="42"/>
      <c r="M128" s="42"/>
      <c r="N128" s="42"/>
      <c r="O128" s="42"/>
      <c r="P128" s="42"/>
      <c r="Q128" s="42"/>
      <c r="R128" s="42"/>
      <c r="S128" s="42"/>
    </row>
    <row r="129" spans="1:23" s="27" customFormat="1">
      <c r="A129" s="42"/>
      <c r="B129" s="42" t="s">
        <v>310</v>
      </c>
      <c r="C129" s="44"/>
      <c r="D129" s="42"/>
      <c r="E129" s="43"/>
      <c r="F129" s="42"/>
      <c r="G129" s="42"/>
      <c r="H129" s="42"/>
      <c r="I129" s="42"/>
      <c r="J129" s="43"/>
      <c r="K129" s="42"/>
      <c r="L129" s="42"/>
      <c r="M129" s="42"/>
      <c r="N129" s="42"/>
      <c r="O129" s="42"/>
      <c r="P129" s="42"/>
      <c r="Q129" s="42"/>
      <c r="R129" s="42"/>
      <c r="S129" s="42"/>
    </row>
    <row r="130" spans="1:23" s="27" customFormat="1">
      <c r="A130" s="42"/>
      <c r="B130" s="35" t="s">
        <v>190</v>
      </c>
      <c r="C130" s="44"/>
      <c r="D130" s="42"/>
      <c r="E130" s="43"/>
      <c r="F130" s="42"/>
      <c r="G130" s="42"/>
      <c r="H130" s="42"/>
      <c r="I130" s="42"/>
      <c r="J130" s="43"/>
      <c r="K130" s="42"/>
      <c r="L130" s="42"/>
      <c r="M130" s="42"/>
      <c r="N130" s="42"/>
      <c r="O130" s="42"/>
      <c r="P130" s="42"/>
      <c r="Q130" s="42"/>
      <c r="R130" s="42"/>
      <c r="S130" s="42"/>
    </row>
    <row r="131" spans="1:23" s="27" customFormat="1">
      <c r="A131" s="42"/>
      <c r="B131" s="95" t="s">
        <v>52</v>
      </c>
      <c r="C131" s="44"/>
      <c r="D131" s="42"/>
      <c r="E131" s="43"/>
      <c r="F131" s="42"/>
      <c r="G131" s="42"/>
      <c r="H131" s="42"/>
      <c r="I131" s="42"/>
      <c r="J131" s="43"/>
      <c r="K131" s="42"/>
      <c r="L131" s="42"/>
      <c r="M131" s="42"/>
      <c r="N131" s="42"/>
      <c r="O131" s="42"/>
      <c r="P131" s="42"/>
      <c r="Q131" s="42"/>
      <c r="R131" s="42"/>
      <c r="S131" s="42"/>
    </row>
    <row r="132" spans="1:23" s="27" customFormat="1">
      <c r="A132" s="42"/>
      <c r="C132" s="44"/>
      <c r="D132" s="42"/>
      <c r="E132" s="43"/>
      <c r="F132" s="42"/>
      <c r="G132" s="42"/>
      <c r="H132" s="42"/>
      <c r="I132" s="42"/>
      <c r="J132" s="43"/>
      <c r="K132" s="42"/>
      <c r="L132" s="42"/>
      <c r="M132" s="42"/>
      <c r="N132" s="42"/>
      <c r="O132" s="42"/>
      <c r="P132" s="42"/>
      <c r="Q132" s="42"/>
      <c r="R132" s="42"/>
      <c r="S132" s="42"/>
    </row>
    <row r="133" spans="1:23">
      <c r="A133" s="7" t="s">
        <v>251</v>
      </c>
      <c r="B133" s="7"/>
      <c r="C133" s="21"/>
      <c r="D133" s="21"/>
      <c r="E133" s="21"/>
      <c r="F133" s="21"/>
      <c r="G133" s="21"/>
      <c r="H133" s="21"/>
      <c r="I133" s="21"/>
      <c r="J133" s="21"/>
      <c r="K133" s="21"/>
      <c r="L133" s="21"/>
      <c r="M133" s="21"/>
      <c r="N133" s="21"/>
      <c r="O133" s="21"/>
      <c r="P133" s="21"/>
      <c r="Q133" s="21"/>
      <c r="R133" s="21"/>
      <c r="S133" s="21"/>
    </row>
    <row r="134" spans="1:23" ht="14.25" thickBot="1">
      <c r="A134" s="48" t="s">
        <v>38</v>
      </c>
      <c r="B134" s="48"/>
      <c r="C134" s="7"/>
      <c r="D134" s="21"/>
      <c r="E134" s="21"/>
      <c r="F134" s="21"/>
      <c r="G134" s="21"/>
      <c r="I134" s="24" t="s">
        <v>22</v>
      </c>
      <c r="J134" s="24" t="s">
        <v>26</v>
      </c>
      <c r="K134" s="16" t="s">
        <v>23</v>
      </c>
      <c r="L134" s="21"/>
      <c r="M134" s="21"/>
      <c r="N134" s="21"/>
      <c r="O134" s="21"/>
      <c r="P134" s="21"/>
      <c r="Q134" s="21"/>
      <c r="R134" s="21"/>
      <c r="S134" s="21"/>
    </row>
    <row r="135" spans="1:23">
      <c r="A135" s="48"/>
      <c r="B135" s="235" t="s">
        <v>244</v>
      </c>
      <c r="C135" s="246" t="s">
        <v>25</v>
      </c>
      <c r="D135" s="229" t="s">
        <v>1</v>
      </c>
      <c r="E135" s="229" t="s">
        <v>2</v>
      </c>
      <c r="F135" s="239" t="s">
        <v>37</v>
      </c>
      <c r="G135" s="229" t="s">
        <v>160</v>
      </c>
      <c r="H135" s="229" t="s">
        <v>208</v>
      </c>
      <c r="I135" s="229" t="s">
        <v>4</v>
      </c>
      <c r="J135" s="229" t="s">
        <v>21</v>
      </c>
      <c r="K135" s="229" t="s">
        <v>299</v>
      </c>
      <c r="L135" s="229" t="s">
        <v>5</v>
      </c>
      <c r="M135" s="229" t="s">
        <v>6</v>
      </c>
      <c r="N135" s="278" t="s">
        <v>153</v>
      </c>
      <c r="O135" s="229" t="s">
        <v>8</v>
      </c>
      <c r="P135" s="229" t="s">
        <v>9</v>
      </c>
      <c r="Q135" s="229" t="s">
        <v>10</v>
      </c>
      <c r="R135" s="230" t="s">
        <v>246</v>
      </c>
      <c r="S135" s="230"/>
      <c r="T135" s="230" t="s">
        <v>189</v>
      </c>
      <c r="U135" s="230"/>
      <c r="V135" s="230"/>
      <c r="W135" s="229" t="s">
        <v>30</v>
      </c>
    </row>
    <row r="136" spans="1:23" ht="65.650000000000006" customHeight="1">
      <c r="A136" s="25"/>
      <c r="B136" s="236"/>
      <c r="C136" s="247"/>
      <c r="D136" s="229"/>
      <c r="E136" s="229"/>
      <c r="F136" s="239"/>
      <c r="G136" s="229"/>
      <c r="H136" s="229"/>
      <c r="I136" s="229"/>
      <c r="J136" s="229"/>
      <c r="K136" s="229"/>
      <c r="L136" s="229"/>
      <c r="M136" s="229"/>
      <c r="N136" s="278"/>
      <c r="O136" s="229"/>
      <c r="P136" s="229"/>
      <c r="Q136" s="229"/>
      <c r="R136" s="84" t="s">
        <v>188</v>
      </c>
      <c r="S136" s="84" t="s">
        <v>247</v>
      </c>
      <c r="T136" s="84" t="s">
        <v>271</v>
      </c>
      <c r="U136" s="84" t="s">
        <v>268</v>
      </c>
      <c r="V136" s="84" t="s">
        <v>263</v>
      </c>
      <c r="W136" s="229"/>
    </row>
    <row r="137" spans="1:23">
      <c r="A137" s="21"/>
      <c r="B137" s="163"/>
      <c r="C137" s="107"/>
      <c r="D137" s="107"/>
      <c r="E137" s="108"/>
      <c r="F137" s="108"/>
      <c r="G137" s="94"/>
      <c r="H137" s="109"/>
      <c r="I137" s="109"/>
      <c r="J137" s="109"/>
      <c r="K137" s="102">
        <f>MIN(I137,J137)</f>
        <v>0</v>
      </c>
      <c r="L137" s="107"/>
      <c r="M137" s="107"/>
      <c r="N137" s="110"/>
      <c r="O137" s="110"/>
      <c r="P137" s="70"/>
      <c r="Q137" s="70"/>
      <c r="R137" s="70"/>
      <c r="S137" s="70"/>
      <c r="T137" s="70"/>
      <c r="U137" s="70"/>
      <c r="V137" s="70"/>
      <c r="W137" s="70"/>
    </row>
    <row r="138" spans="1:23">
      <c r="A138" s="21"/>
      <c r="B138" s="157"/>
      <c r="C138" s="107"/>
      <c r="D138" s="107"/>
      <c r="E138" s="108"/>
      <c r="F138" s="108"/>
      <c r="G138" s="94"/>
      <c r="H138" s="109"/>
      <c r="I138" s="109"/>
      <c r="J138" s="109"/>
      <c r="K138" s="102">
        <f>MIN(I138,J138)</f>
        <v>0</v>
      </c>
      <c r="L138" s="107"/>
      <c r="M138" s="107"/>
      <c r="N138" s="110"/>
      <c r="O138" s="110"/>
      <c r="P138" s="70"/>
      <c r="Q138" s="70"/>
      <c r="R138" s="70"/>
      <c r="S138" s="70"/>
      <c r="T138" s="70"/>
      <c r="U138" s="70"/>
      <c r="V138" s="70"/>
      <c r="W138" s="70"/>
    </row>
    <row r="139" spans="1:23">
      <c r="A139" s="21"/>
      <c r="B139" s="157"/>
      <c r="C139" s="107"/>
      <c r="D139" s="107"/>
      <c r="E139" s="108"/>
      <c r="F139" s="108"/>
      <c r="G139" s="94"/>
      <c r="H139" s="109"/>
      <c r="I139" s="109"/>
      <c r="J139" s="109"/>
      <c r="K139" s="102">
        <f>MIN(I139,J139)</f>
        <v>0</v>
      </c>
      <c r="L139" s="107"/>
      <c r="M139" s="107"/>
      <c r="N139" s="110"/>
      <c r="O139" s="110"/>
      <c r="P139" s="70"/>
      <c r="Q139" s="70"/>
      <c r="R139" s="70"/>
      <c r="S139" s="70"/>
      <c r="T139" s="70"/>
      <c r="U139" s="70"/>
      <c r="V139" s="70"/>
      <c r="W139" s="70"/>
    </row>
    <row r="140" spans="1:23">
      <c r="A140" s="21"/>
      <c r="B140" s="157"/>
      <c r="C140" s="107"/>
      <c r="D140" s="107"/>
      <c r="E140" s="108"/>
      <c r="F140" s="108"/>
      <c r="G140" s="94"/>
      <c r="H140" s="109"/>
      <c r="I140" s="109"/>
      <c r="J140" s="109"/>
      <c r="K140" s="102">
        <f>MIN(I140,J140)</f>
        <v>0</v>
      </c>
      <c r="L140" s="107"/>
      <c r="M140" s="107"/>
      <c r="N140" s="110"/>
      <c r="O140" s="110"/>
      <c r="P140" s="70"/>
      <c r="Q140" s="70"/>
      <c r="R140" s="70"/>
      <c r="S140" s="70"/>
      <c r="T140" s="70"/>
      <c r="U140" s="70"/>
      <c r="V140" s="70"/>
      <c r="W140" s="70"/>
    </row>
    <row r="141" spans="1:23">
      <c r="A141" s="21"/>
      <c r="B141" s="157"/>
      <c r="C141" s="107"/>
      <c r="D141" s="107"/>
      <c r="E141" s="108"/>
      <c r="F141" s="108"/>
      <c r="G141" s="94"/>
      <c r="H141" s="109"/>
      <c r="I141" s="109"/>
      <c r="J141" s="109"/>
      <c r="K141" s="102">
        <f>MIN(I141,J141)</f>
        <v>0</v>
      </c>
      <c r="L141" s="107"/>
      <c r="M141" s="107"/>
      <c r="N141" s="110"/>
      <c r="O141" s="110"/>
      <c r="P141" s="70"/>
      <c r="Q141" s="70"/>
      <c r="R141" s="70"/>
      <c r="S141" s="70"/>
      <c r="T141" s="70"/>
      <c r="U141" s="70"/>
      <c r="V141" s="70"/>
      <c r="W141" s="70"/>
    </row>
    <row r="142" spans="1:23" ht="14.25" thickBot="1">
      <c r="A142" s="21"/>
      <c r="B142" s="158"/>
      <c r="C142" s="39"/>
      <c r="D142" s="263" t="s">
        <v>11</v>
      </c>
      <c r="E142" s="264"/>
      <c r="F142" s="40"/>
      <c r="G142" s="39"/>
      <c r="H142" s="39"/>
      <c r="I142" s="39"/>
      <c r="J142" s="41"/>
      <c r="K142" s="73">
        <f>SUM(K137:K141)</f>
        <v>0</v>
      </c>
      <c r="L142" s="39"/>
      <c r="M142" s="39"/>
      <c r="N142" s="39"/>
      <c r="O142" s="39"/>
      <c r="P142" s="39"/>
      <c r="Q142" s="39"/>
      <c r="R142" s="39"/>
      <c r="S142" s="39"/>
      <c r="T142" s="39"/>
      <c r="U142" s="39"/>
      <c r="V142" s="39"/>
      <c r="W142" s="39"/>
    </row>
    <row r="143" spans="1:23" ht="13.5" customHeight="1">
      <c r="A143" s="21"/>
      <c r="B143" s="21"/>
      <c r="C143" s="21"/>
      <c r="D143" s="21"/>
      <c r="E143" s="28"/>
      <c r="F143" s="28"/>
      <c r="G143" s="28"/>
      <c r="H143" s="28"/>
      <c r="I143" s="28"/>
      <c r="K143" s="29" t="s">
        <v>203</v>
      </c>
      <c r="L143" s="21"/>
      <c r="M143" s="21"/>
      <c r="N143" s="21"/>
      <c r="O143" s="21"/>
      <c r="P143" s="21"/>
      <c r="Q143" s="21"/>
      <c r="R143" s="21"/>
      <c r="S143" s="21"/>
    </row>
    <row r="144" spans="1:23" ht="13.5" customHeight="1">
      <c r="A144" s="21"/>
      <c r="B144" s="6" t="s">
        <v>173</v>
      </c>
      <c r="C144" s="17"/>
      <c r="D144" s="17"/>
      <c r="E144" s="17"/>
      <c r="F144" s="17"/>
      <c r="G144" s="17"/>
      <c r="H144" s="30"/>
      <c r="I144" s="21"/>
      <c r="J144" s="21"/>
      <c r="K144" s="21"/>
      <c r="L144" s="21"/>
      <c r="M144" s="21"/>
      <c r="N144" s="21"/>
      <c r="O144" s="21"/>
      <c r="P144" s="21"/>
      <c r="Q144" s="21"/>
      <c r="R144" s="21"/>
      <c r="S144" s="21"/>
    </row>
    <row r="145" spans="1:21" ht="17.25" customHeight="1">
      <c r="A145" s="21"/>
      <c r="B145" s="16" t="s">
        <v>157</v>
      </c>
      <c r="C145" s="11"/>
      <c r="D145" s="11"/>
      <c r="E145" s="11"/>
      <c r="F145" s="11"/>
      <c r="G145" s="11"/>
      <c r="H145" s="11"/>
      <c r="I145" s="11"/>
      <c r="J145" s="11"/>
      <c r="K145" s="11"/>
      <c r="L145" s="11"/>
      <c r="M145" s="11"/>
      <c r="N145" s="11"/>
      <c r="O145" s="11"/>
      <c r="P145" s="21"/>
      <c r="Q145" s="21"/>
      <c r="R145" s="21"/>
      <c r="S145" s="21"/>
    </row>
    <row r="146" spans="1:21" ht="17.25" customHeight="1">
      <c r="A146" s="21"/>
      <c r="B146" s="16" t="s">
        <v>158</v>
      </c>
      <c r="C146" s="11"/>
      <c r="D146" s="11"/>
      <c r="E146" s="11"/>
      <c r="F146" s="11"/>
      <c r="G146" s="11"/>
      <c r="H146" s="11"/>
      <c r="I146" s="11"/>
      <c r="J146" s="11"/>
      <c r="K146" s="11"/>
      <c r="L146" s="11"/>
      <c r="M146" s="11"/>
      <c r="N146" s="11"/>
      <c r="O146" s="11"/>
      <c r="P146" s="21"/>
      <c r="Q146" s="21"/>
      <c r="R146" s="21"/>
      <c r="S146" s="21"/>
    </row>
    <row r="147" spans="1:21">
      <c r="A147" s="21"/>
      <c r="B147" s="21"/>
      <c r="C147" s="21"/>
      <c r="D147" s="187"/>
      <c r="E147" s="187"/>
      <c r="F147" s="187"/>
      <c r="G147" s="187"/>
      <c r="H147" s="187"/>
      <c r="I147" s="187"/>
      <c r="J147" s="187"/>
      <c r="K147" s="21"/>
      <c r="L147" s="21"/>
      <c r="M147" s="21"/>
      <c r="N147" s="21"/>
      <c r="O147" s="21"/>
      <c r="P147" s="21"/>
      <c r="Q147" s="21"/>
      <c r="R147" s="21"/>
      <c r="S147" s="21"/>
    </row>
    <row r="148" spans="1:21" ht="14.25" thickBot="1">
      <c r="A148" s="48" t="s">
        <v>46</v>
      </c>
      <c r="B148" s="48"/>
      <c r="C148" s="7"/>
      <c r="D148" s="21"/>
      <c r="E148" s="21"/>
      <c r="F148" s="21"/>
      <c r="G148" s="21"/>
      <c r="H148" s="21"/>
      <c r="I148" s="24" t="s">
        <v>22</v>
      </c>
      <c r="J148" s="24" t="s">
        <v>26</v>
      </c>
      <c r="K148" s="16" t="s">
        <v>23</v>
      </c>
      <c r="L148" s="21"/>
      <c r="M148" s="21"/>
      <c r="N148" s="21"/>
      <c r="O148" s="21"/>
      <c r="P148" s="21"/>
      <c r="Q148" s="21"/>
      <c r="R148" s="21"/>
      <c r="S148" s="21"/>
    </row>
    <row r="149" spans="1:21" s="12" customFormat="1" ht="58.5" customHeight="1">
      <c r="A149" s="25"/>
      <c r="B149" s="179" t="s">
        <v>244</v>
      </c>
      <c r="C149" s="180" t="s">
        <v>25</v>
      </c>
      <c r="D149" s="177" t="s">
        <v>1</v>
      </c>
      <c r="E149" s="177" t="s">
        <v>2</v>
      </c>
      <c r="F149" s="178" t="s">
        <v>37</v>
      </c>
      <c r="G149" s="84" t="s">
        <v>156</v>
      </c>
      <c r="H149" s="36" t="s">
        <v>44</v>
      </c>
      <c r="I149" s="8" t="s">
        <v>4</v>
      </c>
      <c r="J149" s="8" t="s">
        <v>21</v>
      </c>
      <c r="K149" s="8" t="s">
        <v>299</v>
      </c>
      <c r="L149" s="36" t="s">
        <v>5</v>
      </c>
      <c r="M149" s="36" t="s">
        <v>6</v>
      </c>
      <c r="N149" s="36" t="s">
        <v>273</v>
      </c>
      <c r="O149" s="36" t="s">
        <v>8</v>
      </c>
      <c r="P149" s="8" t="s">
        <v>9</v>
      </c>
      <c r="Q149" s="36" t="s">
        <v>10</v>
      </c>
      <c r="R149" s="198" t="s">
        <v>272</v>
      </c>
      <c r="S149" s="198" t="s">
        <v>268</v>
      </c>
      <c r="T149" s="198" t="s">
        <v>263</v>
      </c>
      <c r="U149" s="198" t="s">
        <v>30</v>
      </c>
    </row>
    <row r="150" spans="1:21" s="12" customFormat="1">
      <c r="A150" s="6"/>
      <c r="B150" s="157"/>
      <c r="C150" s="181"/>
      <c r="D150" s="181"/>
      <c r="E150" s="182"/>
      <c r="F150" s="182"/>
      <c r="G150" s="182"/>
      <c r="H150" s="188"/>
      <c r="I150" s="188"/>
      <c r="J150" s="188"/>
      <c r="K150" s="184">
        <f t="shared" ref="K150:K152" si="3">MIN(I150,J150)</f>
        <v>0</v>
      </c>
      <c r="L150" s="181"/>
      <c r="M150" s="181"/>
      <c r="N150" s="189"/>
      <c r="O150" s="186"/>
      <c r="P150" s="186"/>
      <c r="Q150" s="186"/>
      <c r="R150" s="201"/>
      <c r="S150" s="200"/>
      <c r="T150" s="200"/>
      <c r="U150" s="200"/>
    </row>
    <row r="151" spans="1:21" s="12" customFormat="1">
      <c r="A151" s="6"/>
      <c r="B151" s="157"/>
      <c r="C151" s="181"/>
      <c r="D151" s="181"/>
      <c r="E151" s="182"/>
      <c r="F151" s="182"/>
      <c r="G151" s="182"/>
      <c r="H151" s="188"/>
      <c r="I151" s="188"/>
      <c r="J151" s="188"/>
      <c r="K151" s="184">
        <f t="shared" si="3"/>
        <v>0</v>
      </c>
      <c r="L151" s="181"/>
      <c r="M151" s="181"/>
      <c r="N151" s="189"/>
      <c r="O151" s="186"/>
      <c r="P151" s="186"/>
      <c r="Q151" s="186"/>
      <c r="R151" s="201"/>
      <c r="S151" s="200"/>
      <c r="T151" s="200"/>
      <c r="U151" s="200"/>
    </row>
    <row r="152" spans="1:21" s="12" customFormat="1">
      <c r="A152" s="6"/>
      <c r="B152" s="157"/>
      <c r="C152" s="181"/>
      <c r="D152" s="181"/>
      <c r="E152" s="182"/>
      <c r="F152" s="182"/>
      <c r="G152" s="182"/>
      <c r="H152" s="188"/>
      <c r="I152" s="188"/>
      <c r="J152" s="188"/>
      <c r="K152" s="184">
        <f t="shared" si="3"/>
        <v>0</v>
      </c>
      <c r="L152" s="181"/>
      <c r="M152" s="181"/>
      <c r="N152" s="189"/>
      <c r="O152" s="186"/>
      <c r="P152" s="186"/>
      <c r="Q152" s="186"/>
      <c r="R152" s="201"/>
      <c r="S152" s="200"/>
      <c r="T152" s="200"/>
      <c r="U152" s="200"/>
    </row>
    <row r="153" spans="1:21" s="12" customFormat="1" ht="14.25" thickBot="1">
      <c r="A153" s="6"/>
      <c r="B153" s="161"/>
      <c r="C153" s="45"/>
      <c r="D153" s="227" t="s">
        <v>11</v>
      </c>
      <c r="E153" s="228"/>
      <c r="F153" s="46"/>
      <c r="G153" s="45"/>
      <c r="H153" s="45"/>
      <c r="I153" s="45"/>
      <c r="J153" s="47"/>
      <c r="K153" s="72">
        <f>SUM(K150:K152)</f>
        <v>0</v>
      </c>
      <c r="L153" s="45"/>
      <c r="M153" s="45"/>
      <c r="N153" s="45"/>
      <c r="O153" s="45"/>
      <c r="P153" s="45"/>
      <c r="Q153" s="45"/>
      <c r="R153" s="45"/>
      <c r="S153" s="45"/>
      <c r="T153" s="45"/>
      <c r="U153" s="45"/>
    </row>
    <row r="154" spans="1:21" s="12" customFormat="1">
      <c r="A154" s="6"/>
      <c r="C154" s="6"/>
      <c r="D154" s="13"/>
      <c r="E154" s="13"/>
      <c r="F154" s="13"/>
      <c r="G154" s="6"/>
      <c r="H154" s="6"/>
      <c r="I154" s="6"/>
      <c r="J154" s="49"/>
      <c r="K154" s="88" t="s">
        <v>181</v>
      </c>
      <c r="L154" s="6"/>
      <c r="M154" s="6"/>
      <c r="N154" s="6"/>
      <c r="O154" s="6"/>
      <c r="P154" s="6"/>
      <c r="Q154" s="6"/>
      <c r="R154" s="6"/>
      <c r="S154" s="6"/>
    </row>
    <row r="155" spans="1:21" ht="17.25" customHeight="1">
      <c r="A155" s="21"/>
      <c r="B155" s="16" t="s">
        <v>159</v>
      </c>
      <c r="C155" s="11"/>
      <c r="D155" s="11"/>
      <c r="E155" s="11"/>
      <c r="F155" s="11"/>
      <c r="G155" s="11"/>
      <c r="H155" s="11"/>
      <c r="I155" s="11"/>
      <c r="J155" s="11"/>
      <c r="K155" s="11"/>
      <c r="L155" s="11"/>
      <c r="M155" s="11"/>
      <c r="N155" s="11"/>
      <c r="O155" s="11"/>
      <c r="P155" s="21"/>
      <c r="Q155" s="21"/>
      <c r="R155" s="21"/>
      <c r="S155" s="21"/>
    </row>
    <row r="156" spans="1:21" ht="13.5" customHeight="1">
      <c r="A156" s="21"/>
      <c r="B156" s="21"/>
      <c r="C156" s="21"/>
      <c r="D156" s="21"/>
      <c r="E156" s="17"/>
      <c r="F156" s="17"/>
      <c r="G156" s="17"/>
      <c r="H156" s="17"/>
      <c r="I156" s="17"/>
      <c r="J156" s="30"/>
      <c r="K156" s="24"/>
      <c r="L156" s="21"/>
      <c r="M156" s="21"/>
      <c r="N156" s="21"/>
      <c r="O156" s="21"/>
      <c r="P156" s="21"/>
      <c r="Q156" s="21"/>
      <c r="R156" s="21"/>
      <c r="S156" s="21"/>
    </row>
    <row r="157" spans="1:21" ht="14.25" thickBot="1">
      <c r="A157" s="48" t="s">
        <v>47</v>
      </c>
      <c r="B157" s="48"/>
      <c r="C157" s="7"/>
      <c r="D157" s="21"/>
      <c r="E157" s="21"/>
      <c r="F157" s="21"/>
      <c r="G157" s="21"/>
      <c r="I157" s="24" t="s">
        <v>22</v>
      </c>
      <c r="J157" s="24" t="s">
        <v>26</v>
      </c>
      <c r="K157" s="16" t="s">
        <v>23</v>
      </c>
      <c r="L157" s="21"/>
      <c r="M157" s="21"/>
      <c r="N157" s="21"/>
      <c r="O157" s="21"/>
      <c r="P157" s="21"/>
      <c r="Q157" s="21"/>
      <c r="R157" s="21"/>
      <c r="S157" s="21"/>
    </row>
    <row r="158" spans="1:21" s="12" customFormat="1" ht="53.1" customHeight="1">
      <c r="A158" s="25"/>
      <c r="B158" s="159" t="s">
        <v>244</v>
      </c>
      <c r="C158" s="106" t="s">
        <v>25</v>
      </c>
      <c r="D158" s="84" t="s">
        <v>1</v>
      </c>
      <c r="E158" s="124" t="s">
        <v>39</v>
      </c>
      <c r="F158" s="124" t="s">
        <v>37</v>
      </c>
      <c r="G158" s="84" t="s">
        <v>3</v>
      </c>
      <c r="H158" s="8" t="s">
        <v>208</v>
      </c>
      <c r="I158" s="8" t="s">
        <v>4</v>
      </c>
      <c r="J158" s="8" t="s">
        <v>21</v>
      </c>
      <c r="K158" s="8" t="s">
        <v>296</v>
      </c>
      <c r="L158" s="8" t="s">
        <v>31</v>
      </c>
      <c r="M158" s="8" t="s">
        <v>32</v>
      </c>
      <c r="N158" s="8" t="s">
        <v>7</v>
      </c>
      <c r="O158" s="8" t="s">
        <v>8</v>
      </c>
      <c r="P158" s="8" t="s">
        <v>9</v>
      </c>
      <c r="Q158" s="8" t="s">
        <v>10</v>
      </c>
      <c r="R158" s="84" t="s">
        <v>272</v>
      </c>
      <c r="S158" s="84" t="s">
        <v>268</v>
      </c>
      <c r="T158" s="84" t="s">
        <v>263</v>
      </c>
      <c r="U158" s="84" t="s">
        <v>30</v>
      </c>
    </row>
    <row r="159" spans="1:21" s="12" customFormat="1">
      <c r="A159" s="6"/>
      <c r="B159" s="157"/>
      <c r="C159" s="113"/>
      <c r="D159" s="113"/>
      <c r="E159" s="94"/>
      <c r="F159" s="114"/>
      <c r="G159" s="113"/>
      <c r="H159" s="101"/>
      <c r="I159" s="101"/>
      <c r="J159" s="101"/>
      <c r="K159" s="102">
        <f>MIN(I159,J159)</f>
        <v>0</v>
      </c>
      <c r="L159" s="99"/>
      <c r="M159" s="99"/>
      <c r="N159" s="113"/>
      <c r="O159" s="115"/>
      <c r="P159" s="115"/>
      <c r="Q159" s="115"/>
      <c r="R159" s="70"/>
      <c r="S159" s="70"/>
      <c r="T159" s="70"/>
      <c r="U159" s="99"/>
    </row>
    <row r="160" spans="1:21" s="12" customFormat="1">
      <c r="A160" s="6"/>
      <c r="B160" s="157"/>
      <c r="C160" s="113"/>
      <c r="D160" s="113"/>
      <c r="E160" s="94"/>
      <c r="F160" s="114"/>
      <c r="G160" s="113"/>
      <c r="H160" s="101"/>
      <c r="I160" s="101"/>
      <c r="J160" s="101"/>
      <c r="K160" s="102">
        <f>MIN(I160,J160)</f>
        <v>0</v>
      </c>
      <c r="L160" s="99"/>
      <c r="M160" s="99"/>
      <c r="N160" s="113"/>
      <c r="O160" s="115"/>
      <c r="P160" s="115"/>
      <c r="Q160" s="115"/>
      <c r="R160" s="70"/>
      <c r="S160" s="70"/>
      <c r="T160" s="70"/>
      <c r="U160" s="99"/>
    </row>
    <row r="161" spans="1:23" s="12" customFormat="1">
      <c r="A161" s="6"/>
      <c r="B161" s="157"/>
      <c r="C161" s="113"/>
      <c r="D161" s="113"/>
      <c r="E161" s="94"/>
      <c r="F161" s="114"/>
      <c r="G161" s="113"/>
      <c r="H161" s="101"/>
      <c r="I161" s="101"/>
      <c r="J161" s="101"/>
      <c r="K161" s="102">
        <f>MIN(I161,J161)</f>
        <v>0</v>
      </c>
      <c r="L161" s="99"/>
      <c r="M161" s="99"/>
      <c r="N161" s="113"/>
      <c r="O161" s="115"/>
      <c r="P161" s="115"/>
      <c r="Q161" s="115"/>
      <c r="R161" s="70"/>
      <c r="S161" s="70"/>
      <c r="T161" s="70"/>
      <c r="U161" s="99"/>
    </row>
    <row r="162" spans="1:23" s="12" customFormat="1" ht="14.25" thickBot="1">
      <c r="A162" s="6"/>
      <c r="B162" s="161"/>
      <c r="C162" s="45"/>
      <c r="D162" s="227" t="s">
        <v>11</v>
      </c>
      <c r="E162" s="228"/>
      <c r="F162" s="46"/>
      <c r="G162" s="45"/>
      <c r="H162" s="74"/>
      <c r="I162" s="74"/>
      <c r="J162" s="72"/>
      <c r="K162" s="72">
        <f>SUM(K159:K161)</f>
        <v>0</v>
      </c>
      <c r="L162" s="45"/>
      <c r="M162" s="45"/>
      <c r="N162" s="45"/>
      <c r="O162" s="45"/>
      <c r="P162" s="45"/>
      <c r="Q162" s="45"/>
      <c r="R162" s="45"/>
      <c r="S162" s="45"/>
      <c r="T162" s="45"/>
      <c r="U162" s="45"/>
    </row>
    <row r="163" spans="1:23" ht="16.5" customHeight="1">
      <c r="A163" s="21"/>
      <c r="B163" s="21"/>
      <c r="C163" s="21"/>
      <c r="D163" s="17"/>
      <c r="E163" s="18"/>
      <c r="F163" s="18"/>
      <c r="G163" s="18"/>
      <c r="H163" s="18"/>
      <c r="I163" s="18"/>
      <c r="K163" s="19" t="s">
        <v>262</v>
      </c>
      <c r="L163" s="18"/>
      <c r="M163" s="18"/>
      <c r="N163" s="18"/>
      <c r="O163" s="18"/>
      <c r="P163" s="18"/>
      <c r="Q163" s="18"/>
      <c r="R163" s="18"/>
      <c r="S163" s="21"/>
    </row>
    <row r="164" spans="1:23" ht="16.5" customHeight="1">
      <c r="A164" s="21"/>
      <c r="B164" s="21"/>
      <c r="C164" s="21"/>
      <c r="D164" s="17"/>
      <c r="E164" s="18"/>
      <c r="F164" s="18"/>
      <c r="G164" s="18"/>
      <c r="H164" s="18"/>
      <c r="I164" s="18"/>
      <c r="J164" s="18"/>
      <c r="K164" s="19"/>
      <c r="L164" s="18"/>
      <c r="M164" s="18"/>
      <c r="N164" s="18"/>
      <c r="O164" s="18"/>
      <c r="P164" s="18"/>
      <c r="Q164" s="18"/>
      <c r="R164" s="18"/>
      <c r="S164" s="21"/>
    </row>
    <row r="165" spans="1:23" ht="14.25" thickBot="1">
      <c r="A165" s="7" t="s">
        <v>252</v>
      </c>
      <c r="B165" s="7"/>
      <c r="C165" s="6"/>
      <c r="D165" s="6"/>
      <c r="E165" s="6"/>
      <c r="F165" s="6"/>
      <c r="G165" s="6"/>
      <c r="I165" s="13" t="s">
        <v>22</v>
      </c>
      <c r="J165" s="13" t="s">
        <v>26</v>
      </c>
      <c r="K165" s="16" t="s">
        <v>285</v>
      </c>
      <c r="L165" s="6"/>
      <c r="M165" s="6"/>
      <c r="N165" s="6"/>
      <c r="O165" s="6"/>
      <c r="P165" s="6"/>
      <c r="Q165" s="6"/>
      <c r="R165" s="6"/>
      <c r="S165" s="6"/>
    </row>
    <row r="166" spans="1:23" ht="48">
      <c r="A166" s="20"/>
      <c r="B166" s="159" t="s">
        <v>244</v>
      </c>
      <c r="C166" s="106" t="s">
        <v>25</v>
      </c>
      <c r="D166" s="84" t="s">
        <v>1</v>
      </c>
      <c r="E166" s="84" t="s">
        <v>2</v>
      </c>
      <c r="F166" s="124" t="s">
        <v>37</v>
      </c>
      <c r="G166" s="84" t="s">
        <v>160</v>
      </c>
      <c r="H166" s="8" t="s">
        <v>208</v>
      </c>
      <c r="I166" s="8" t="s">
        <v>4</v>
      </c>
      <c r="J166" s="8" t="s">
        <v>21</v>
      </c>
      <c r="K166" s="8" t="s">
        <v>299</v>
      </c>
      <c r="L166" s="8" t="s">
        <v>5</v>
      </c>
      <c r="M166" s="8" t="s">
        <v>6</v>
      </c>
      <c r="N166" s="8" t="s">
        <v>153</v>
      </c>
      <c r="O166" s="8" t="s">
        <v>8</v>
      </c>
      <c r="P166" s="8" t="s">
        <v>9</v>
      </c>
      <c r="Q166" s="8" t="s">
        <v>10</v>
      </c>
      <c r="R166" s="84" t="s">
        <v>197</v>
      </c>
      <c r="S166" s="84" t="s">
        <v>247</v>
      </c>
      <c r="T166" s="84" t="s">
        <v>30</v>
      </c>
    </row>
    <row r="167" spans="1:23">
      <c r="A167" s="6"/>
      <c r="B167" s="157"/>
      <c r="C167" s="99"/>
      <c r="D167" s="99"/>
      <c r="E167" s="94"/>
      <c r="F167" s="94"/>
      <c r="G167" s="94"/>
      <c r="H167" s="101"/>
      <c r="I167" s="101"/>
      <c r="J167" s="101"/>
      <c r="K167" s="173">
        <f>ROUNDDOWN(MIN(I167,J167)/2,0)</f>
        <v>0</v>
      </c>
      <c r="L167" s="99"/>
      <c r="M167" s="99"/>
      <c r="N167" s="104"/>
      <c r="O167" s="96"/>
      <c r="P167" s="97"/>
      <c r="Q167" s="97"/>
      <c r="R167" s="70"/>
      <c r="S167" s="70"/>
      <c r="T167" s="99"/>
    </row>
    <row r="168" spans="1:23">
      <c r="A168" s="6"/>
      <c r="B168" s="157"/>
      <c r="C168" s="99"/>
      <c r="D168" s="99"/>
      <c r="E168" s="94"/>
      <c r="F168" s="94"/>
      <c r="G168" s="94"/>
      <c r="H168" s="101"/>
      <c r="I168" s="101"/>
      <c r="J168" s="101"/>
      <c r="K168" s="173">
        <f t="shared" ref="K168:K169" si="4">ROUNDDOWN(MIN(I168,J168)/2,0)</f>
        <v>0</v>
      </c>
      <c r="L168" s="99"/>
      <c r="M168" s="99"/>
      <c r="N168" s="104"/>
      <c r="O168" s="96"/>
      <c r="P168" s="97"/>
      <c r="Q168" s="97"/>
      <c r="R168" s="70"/>
      <c r="S168" s="70"/>
      <c r="T168" s="99"/>
    </row>
    <row r="169" spans="1:23">
      <c r="A169" s="6"/>
      <c r="B169" s="157"/>
      <c r="C169" s="99"/>
      <c r="D169" s="99"/>
      <c r="E169" s="94"/>
      <c r="F169" s="94"/>
      <c r="G169" s="94"/>
      <c r="H169" s="101"/>
      <c r="I169" s="101"/>
      <c r="J169" s="101"/>
      <c r="K169" s="173">
        <f t="shared" si="4"/>
        <v>0</v>
      </c>
      <c r="L169" s="99"/>
      <c r="M169" s="99"/>
      <c r="N169" s="104"/>
      <c r="O169" s="96"/>
      <c r="P169" s="97"/>
      <c r="Q169" s="97"/>
      <c r="R169" s="70"/>
      <c r="S169" s="70"/>
      <c r="T169" s="99"/>
    </row>
    <row r="170" spans="1:23" ht="14.25" thickBot="1">
      <c r="A170" s="6"/>
      <c r="B170" s="161"/>
      <c r="C170" s="45"/>
      <c r="D170" s="227" t="s">
        <v>11</v>
      </c>
      <c r="E170" s="228"/>
      <c r="F170" s="46"/>
      <c r="G170" s="45"/>
      <c r="H170" s="74"/>
      <c r="I170" s="74"/>
      <c r="J170" s="72"/>
      <c r="K170" s="72">
        <f>SUM(K167:K169)</f>
        <v>0</v>
      </c>
      <c r="L170" s="45"/>
      <c r="M170" s="45"/>
      <c r="N170" s="45"/>
      <c r="O170" s="45"/>
      <c r="P170" s="45"/>
      <c r="Q170" s="45"/>
      <c r="R170" s="45"/>
      <c r="S170" s="45"/>
      <c r="T170" s="45"/>
    </row>
    <row r="171" spans="1:23">
      <c r="A171" s="6"/>
      <c r="B171" s="6"/>
      <c r="C171" s="6"/>
      <c r="D171" s="13"/>
      <c r="E171" s="13"/>
      <c r="F171" s="13"/>
      <c r="G171" s="6"/>
      <c r="H171" s="6"/>
      <c r="I171" s="6"/>
      <c r="J171" s="50"/>
      <c r="K171" s="50" t="s">
        <v>277</v>
      </c>
      <c r="L171" s="6"/>
      <c r="M171" s="6"/>
      <c r="N171" s="6"/>
      <c r="O171" s="6"/>
      <c r="P171" s="6"/>
      <c r="Q171" s="6"/>
      <c r="R171" s="6"/>
      <c r="S171" s="6"/>
    </row>
    <row r="172" spans="1:23">
      <c r="A172" s="6"/>
      <c r="B172" s="6" t="s">
        <v>40</v>
      </c>
      <c r="C172" s="6"/>
      <c r="D172" s="13"/>
      <c r="E172" s="13"/>
      <c r="F172" s="13"/>
      <c r="G172" s="6"/>
      <c r="H172" s="6"/>
      <c r="I172" s="6"/>
      <c r="J172" s="49"/>
      <c r="K172" s="49"/>
      <c r="L172" s="6"/>
      <c r="M172" s="6"/>
      <c r="N172" s="6"/>
      <c r="O172" s="6"/>
      <c r="P172" s="6"/>
      <c r="Q172" s="6"/>
      <c r="R172" s="6"/>
      <c r="S172" s="6"/>
    </row>
    <row r="173" spans="1:23" ht="17.25" customHeight="1">
      <c r="A173" s="21"/>
      <c r="B173" s="16" t="s">
        <v>158</v>
      </c>
      <c r="C173" s="11"/>
      <c r="D173" s="11"/>
      <c r="E173" s="11"/>
      <c r="F173" s="11"/>
      <c r="G173" s="11"/>
      <c r="H173" s="11"/>
      <c r="I173" s="11"/>
      <c r="J173" s="11"/>
      <c r="K173" s="11"/>
      <c r="L173" s="11"/>
      <c r="M173" s="11"/>
      <c r="N173" s="11"/>
      <c r="O173" s="11"/>
      <c r="P173" s="21"/>
      <c r="Q173" s="21"/>
      <c r="R173" s="21"/>
      <c r="S173" s="21"/>
    </row>
    <row r="174" spans="1:23">
      <c r="A174" s="21"/>
      <c r="B174" s="21"/>
      <c r="C174" s="21"/>
      <c r="D174" s="24"/>
      <c r="E174" s="24"/>
      <c r="F174" s="24"/>
      <c r="G174" s="21"/>
      <c r="H174" s="21"/>
      <c r="I174" s="21"/>
      <c r="J174" s="51"/>
      <c r="K174" s="51"/>
      <c r="L174" s="21"/>
      <c r="M174" s="21"/>
      <c r="N174" s="21"/>
      <c r="O174" s="21"/>
      <c r="P174" s="21"/>
      <c r="Q174" s="21"/>
      <c r="R174" s="21"/>
      <c r="S174" s="21"/>
    </row>
    <row r="175" spans="1:23" ht="14.25" thickBot="1">
      <c r="A175" s="7" t="s">
        <v>253</v>
      </c>
      <c r="B175" s="7"/>
      <c r="C175" s="7"/>
      <c r="D175" s="21"/>
      <c r="E175" s="21"/>
      <c r="F175" s="21"/>
      <c r="H175" s="24" t="s">
        <v>22</v>
      </c>
      <c r="I175" s="24" t="s">
        <v>26</v>
      </c>
      <c r="J175" s="16" t="s">
        <v>23</v>
      </c>
      <c r="K175" s="21"/>
      <c r="L175" s="21"/>
      <c r="M175" s="21"/>
      <c r="N175" s="21"/>
      <c r="O175" s="21"/>
      <c r="P175" s="21"/>
      <c r="Q175" s="21"/>
      <c r="R175" s="21"/>
      <c r="S175" s="21"/>
    </row>
    <row r="176" spans="1:23" ht="63" customHeight="1">
      <c r="A176" s="21"/>
      <c r="B176" s="159" t="s">
        <v>244</v>
      </c>
      <c r="C176" s="111" t="s">
        <v>25</v>
      </c>
      <c r="D176" s="84" t="s">
        <v>13</v>
      </c>
      <c r="E176" s="84" t="s">
        <v>2</v>
      </c>
      <c r="F176" s="84" t="s">
        <v>131</v>
      </c>
      <c r="G176" s="8" t="s">
        <v>208</v>
      </c>
      <c r="H176" s="8" t="s">
        <v>4</v>
      </c>
      <c r="I176" s="8" t="s">
        <v>21</v>
      </c>
      <c r="J176" s="8" t="s">
        <v>299</v>
      </c>
      <c r="K176" s="8" t="s">
        <v>5</v>
      </c>
      <c r="L176" s="8" t="s">
        <v>6</v>
      </c>
      <c r="M176" s="8" t="s">
        <v>7</v>
      </c>
      <c r="N176" s="8" t="s">
        <v>14</v>
      </c>
      <c r="O176" s="8" t="s">
        <v>9</v>
      </c>
      <c r="P176" s="8" t="s">
        <v>10</v>
      </c>
      <c r="Q176" s="229" t="s">
        <v>20</v>
      </c>
      <c r="R176" s="229"/>
      <c r="S176" s="229"/>
      <c r="T176" s="84" t="s">
        <v>272</v>
      </c>
      <c r="U176" s="84" t="s">
        <v>268</v>
      </c>
      <c r="V176" s="84" t="s">
        <v>263</v>
      </c>
      <c r="W176" s="84" t="s">
        <v>30</v>
      </c>
    </row>
    <row r="177" spans="1:23" ht="27" customHeight="1">
      <c r="A177" s="21"/>
      <c r="B177" s="157"/>
      <c r="C177" s="70"/>
      <c r="D177" s="116" t="s">
        <v>54</v>
      </c>
      <c r="E177" s="69"/>
      <c r="F177" s="94"/>
      <c r="G177" s="117"/>
      <c r="H177" s="117"/>
      <c r="I177" s="117"/>
      <c r="J177" s="102">
        <f t="shared" ref="J177:J182" si="5">MIN(H177,I177)</f>
        <v>0</v>
      </c>
      <c r="K177" s="69"/>
      <c r="L177" s="69"/>
      <c r="M177" s="118"/>
      <c r="N177" s="118"/>
      <c r="O177" s="119"/>
      <c r="P177" s="119"/>
      <c r="Q177" s="296"/>
      <c r="R177" s="296"/>
      <c r="S177" s="296"/>
      <c r="T177" s="70"/>
      <c r="U177" s="70"/>
      <c r="V177" s="70"/>
      <c r="W177" s="99"/>
    </row>
    <row r="178" spans="1:23" ht="24" customHeight="1">
      <c r="A178" s="21"/>
      <c r="B178" s="157"/>
      <c r="C178" s="70"/>
      <c r="D178" s="116" t="s">
        <v>53</v>
      </c>
      <c r="E178" s="69"/>
      <c r="F178" s="94"/>
      <c r="G178" s="117"/>
      <c r="H178" s="117"/>
      <c r="I178" s="117"/>
      <c r="J178" s="102">
        <f t="shared" si="5"/>
        <v>0</v>
      </c>
      <c r="K178" s="69"/>
      <c r="L178" s="69"/>
      <c r="M178" s="118"/>
      <c r="N178" s="118"/>
      <c r="O178" s="119"/>
      <c r="P178" s="119"/>
      <c r="Q178" s="296"/>
      <c r="R178" s="296"/>
      <c r="S178" s="296"/>
      <c r="T178" s="70"/>
      <c r="U178" s="70"/>
      <c r="V178" s="70"/>
      <c r="W178" s="99"/>
    </row>
    <row r="179" spans="1:23" ht="44.25" customHeight="1">
      <c r="A179" s="21"/>
      <c r="B179" s="157"/>
      <c r="C179" s="70"/>
      <c r="D179" s="62" t="s">
        <v>12</v>
      </c>
      <c r="E179" s="69" t="s">
        <v>130</v>
      </c>
      <c r="F179" s="94"/>
      <c r="G179" s="117"/>
      <c r="H179" s="117"/>
      <c r="I179" s="117"/>
      <c r="J179" s="102">
        <f t="shared" si="5"/>
        <v>0</v>
      </c>
      <c r="K179" s="69"/>
      <c r="L179" s="69"/>
      <c r="M179" s="118"/>
      <c r="N179" s="118"/>
      <c r="O179" s="119"/>
      <c r="P179" s="119"/>
      <c r="Q179" s="296"/>
      <c r="R179" s="296"/>
      <c r="S179" s="296"/>
      <c r="T179" s="70"/>
      <c r="U179" s="70"/>
      <c r="V179" s="70"/>
      <c r="W179" s="99"/>
    </row>
    <row r="180" spans="1:23" ht="44.25" customHeight="1">
      <c r="A180" s="21"/>
      <c r="B180" s="157"/>
      <c r="C180" s="70"/>
      <c r="D180" s="62" t="s">
        <v>12</v>
      </c>
      <c r="E180" s="69" t="s">
        <v>113</v>
      </c>
      <c r="F180" s="94"/>
      <c r="G180" s="117"/>
      <c r="H180" s="117"/>
      <c r="I180" s="117"/>
      <c r="J180" s="102">
        <f t="shared" si="5"/>
        <v>0</v>
      </c>
      <c r="K180" s="69"/>
      <c r="L180" s="69"/>
      <c r="M180" s="118"/>
      <c r="N180" s="118"/>
      <c r="O180" s="119"/>
      <c r="P180" s="119"/>
      <c r="Q180" s="296"/>
      <c r="R180" s="296"/>
      <c r="S180" s="296"/>
      <c r="T180" s="70"/>
      <c r="U180" s="70"/>
      <c r="V180" s="70"/>
      <c r="W180" s="99"/>
    </row>
    <row r="181" spans="1:23" ht="39" customHeight="1">
      <c r="A181" s="21"/>
      <c r="B181" s="157"/>
      <c r="C181" s="70"/>
      <c r="D181" s="62" t="s">
        <v>48</v>
      </c>
      <c r="E181" s="69"/>
      <c r="F181" s="94"/>
      <c r="G181" s="117"/>
      <c r="H181" s="117"/>
      <c r="I181" s="117"/>
      <c r="J181" s="102">
        <f t="shared" si="5"/>
        <v>0</v>
      </c>
      <c r="K181" s="69"/>
      <c r="L181" s="69"/>
      <c r="M181" s="118"/>
      <c r="N181" s="118"/>
      <c r="O181" s="119"/>
      <c r="P181" s="119"/>
      <c r="Q181" s="296"/>
      <c r="R181" s="296"/>
      <c r="S181" s="296"/>
      <c r="T181" s="70"/>
      <c r="U181" s="70"/>
      <c r="V181" s="70"/>
      <c r="W181" s="99"/>
    </row>
    <row r="182" spans="1:23" ht="39" customHeight="1">
      <c r="A182" s="21"/>
      <c r="B182" s="157"/>
      <c r="C182" s="70"/>
      <c r="D182" s="62" t="s">
        <v>49</v>
      </c>
      <c r="E182" s="69"/>
      <c r="F182" s="94"/>
      <c r="G182" s="117"/>
      <c r="H182" s="117"/>
      <c r="I182" s="117"/>
      <c r="J182" s="102">
        <f t="shared" si="5"/>
        <v>0</v>
      </c>
      <c r="K182" s="69"/>
      <c r="L182" s="69"/>
      <c r="M182" s="118"/>
      <c r="N182" s="118"/>
      <c r="O182" s="119"/>
      <c r="P182" s="119"/>
      <c r="Q182" s="296"/>
      <c r="R182" s="296"/>
      <c r="S182" s="296"/>
      <c r="T182" s="70"/>
      <c r="U182" s="70"/>
      <c r="V182" s="70"/>
      <c r="W182" s="99"/>
    </row>
    <row r="183" spans="1:23" ht="14.25" thickBot="1">
      <c r="A183" s="21"/>
      <c r="B183" s="161"/>
      <c r="C183" s="39"/>
      <c r="D183" s="263" t="s">
        <v>11</v>
      </c>
      <c r="E183" s="264"/>
      <c r="F183" s="39"/>
      <c r="G183" s="75"/>
      <c r="H183" s="75"/>
      <c r="I183" s="73"/>
      <c r="J183" s="73">
        <f>SUM(J177:J182)</f>
        <v>0</v>
      </c>
      <c r="K183" s="39"/>
      <c r="L183" s="39"/>
      <c r="M183" s="39"/>
      <c r="N183" s="39"/>
      <c r="O183" s="39"/>
      <c r="P183" s="39"/>
      <c r="Q183" s="266"/>
      <c r="R183" s="266"/>
      <c r="S183" s="266"/>
      <c r="T183" s="112"/>
      <c r="U183" s="112"/>
      <c r="V183" s="112"/>
      <c r="W183" s="112"/>
    </row>
    <row r="184" spans="1:23" s="27" customFormat="1">
      <c r="A184" s="42"/>
      <c r="B184" s="42"/>
      <c r="C184" s="42"/>
      <c r="D184" s="43"/>
      <c r="E184" s="43"/>
      <c r="F184" s="42"/>
      <c r="G184" s="42"/>
      <c r="H184" s="42"/>
      <c r="I184" s="52"/>
      <c r="J184" s="52" t="s">
        <v>278</v>
      </c>
      <c r="K184" s="42"/>
      <c r="L184" s="42"/>
      <c r="M184" s="42"/>
      <c r="N184" s="42"/>
      <c r="O184" s="42"/>
      <c r="P184" s="42"/>
      <c r="Q184" s="42"/>
      <c r="R184" s="42"/>
      <c r="S184" s="42"/>
    </row>
    <row r="185" spans="1:23" ht="15.75" customHeight="1">
      <c r="A185" s="21"/>
      <c r="B185" s="14" t="s">
        <v>165</v>
      </c>
      <c r="C185" s="16"/>
      <c r="D185" s="16"/>
      <c r="E185" s="16"/>
      <c r="F185" s="16"/>
      <c r="G185" s="16"/>
      <c r="H185" s="16"/>
      <c r="I185" s="16"/>
      <c r="J185" s="16"/>
      <c r="K185" s="16"/>
      <c r="L185" s="16"/>
      <c r="M185" s="16"/>
      <c r="N185" s="16"/>
      <c r="O185" s="31"/>
      <c r="P185" s="21"/>
      <c r="Q185" s="21"/>
      <c r="R185" s="21"/>
      <c r="S185" s="21"/>
    </row>
    <row r="186" spans="1:23" ht="15.75" customHeight="1">
      <c r="A186" s="21"/>
      <c r="B186" s="14"/>
      <c r="C186" s="16"/>
      <c r="D186" s="16"/>
      <c r="E186" s="16"/>
      <c r="F186" s="16"/>
      <c r="G186" s="16"/>
      <c r="H186" s="16"/>
      <c r="I186" s="16"/>
      <c r="J186" s="16"/>
      <c r="K186" s="16"/>
      <c r="L186" s="16"/>
      <c r="M186" s="16"/>
      <c r="N186" s="16"/>
      <c r="O186" s="31"/>
      <c r="P186" s="21"/>
      <c r="Q186" s="21"/>
      <c r="R186" s="21"/>
      <c r="S186" s="21"/>
    </row>
    <row r="187" spans="1:23" ht="15.75" customHeight="1">
      <c r="A187" s="21"/>
      <c r="B187" s="21"/>
      <c r="C187" s="21"/>
      <c r="D187" s="16"/>
      <c r="E187" s="16"/>
      <c r="F187" s="16"/>
      <c r="G187" s="16"/>
      <c r="H187" s="16"/>
      <c r="I187" s="16"/>
      <c r="J187" s="16"/>
      <c r="K187" s="16"/>
      <c r="L187" s="16"/>
      <c r="M187" s="16"/>
      <c r="N187" s="16"/>
      <c r="O187" s="16"/>
      <c r="P187" s="16"/>
      <c r="Q187" s="53"/>
      <c r="R187" s="53"/>
      <c r="S187" s="21"/>
    </row>
    <row r="188" spans="1:23" s="12" customFormat="1" ht="14.25" thickBot="1">
      <c r="A188" s="7" t="s">
        <v>254</v>
      </c>
      <c r="B188" s="7"/>
      <c r="C188" s="7"/>
      <c r="D188" s="6"/>
      <c r="E188" s="6"/>
      <c r="F188" s="6"/>
      <c r="H188" s="13" t="s">
        <v>22</v>
      </c>
      <c r="I188" s="13" t="s">
        <v>26</v>
      </c>
      <c r="J188" s="14" t="s">
        <v>23</v>
      </c>
      <c r="K188" s="6"/>
      <c r="L188" s="6"/>
      <c r="M188" s="6"/>
      <c r="N188" s="6"/>
      <c r="O188" s="6"/>
      <c r="P188" s="6"/>
      <c r="Q188" s="6"/>
      <c r="R188" s="6"/>
      <c r="S188" s="6"/>
    </row>
    <row r="189" spans="1:23" s="12" customFormat="1" ht="48">
      <c r="A189" s="20"/>
      <c r="B189" s="159" t="s">
        <v>244</v>
      </c>
      <c r="C189" s="106" t="s">
        <v>25</v>
      </c>
      <c r="D189" s="84" t="s">
        <v>13</v>
      </c>
      <c r="E189" s="84" t="s">
        <v>2</v>
      </c>
      <c r="F189" s="84" t="s">
        <v>27</v>
      </c>
      <c r="G189" s="8" t="s">
        <v>208</v>
      </c>
      <c r="H189" s="8" t="s">
        <v>4</v>
      </c>
      <c r="I189" s="8" t="s">
        <v>21</v>
      </c>
      <c r="J189" s="8" t="s">
        <v>299</v>
      </c>
      <c r="K189" s="8" t="s">
        <v>31</v>
      </c>
      <c r="L189" s="8" t="s">
        <v>32</v>
      </c>
      <c r="M189" s="271" t="s">
        <v>30</v>
      </c>
      <c r="N189" s="302"/>
      <c r="O189" s="302"/>
      <c r="P189" s="302"/>
      <c r="Q189" s="272"/>
      <c r="R189" s="79"/>
      <c r="S189" s="6"/>
    </row>
    <row r="190" spans="1:23" s="12" customFormat="1" ht="28.5" customHeight="1">
      <c r="A190" s="24"/>
      <c r="B190" s="157"/>
      <c r="C190" s="70"/>
      <c r="D190" s="63" t="s">
        <v>28</v>
      </c>
      <c r="E190" s="119"/>
      <c r="F190" s="119"/>
      <c r="G190" s="120"/>
      <c r="H190" s="120"/>
      <c r="I190" s="120"/>
      <c r="J190" s="121">
        <f>MIN(H190,I190)</f>
        <v>0</v>
      </c>
      <c r="K190" s="69"/>
      <c r="L190" s="69"/>
      <c r="M190" s="299"/>
      <c r="N190" s="300"/>
      <c r="O190" s="300"/>
      <c r="P190" s="300"/>
      <c r="Q190" s="301"/>
      <c r="R190" s="82"/>
      <c r="S190" s="6"/>
    </row>
    <row r="191" spans="1:23" s="12" customFormat="1" ht="24">
      <c r="A191" s="24"/>
      <c r="B191" s="157"/>
      <c r="C191" s="70"/>
      <c r="D191" s="63" t="s">
        <v>170</v>
      </c>
      <c r="E191" s="119"/>
      <c r="F191" s="119"/>
      <c r="G191" s="120"/>
      <c r="H191" s="120"/>
      <c r="I191" s="120"/>
      <c r="J191" s="121">
        <f>MIN(H191,I191)</f>
        <v>0</v>
      </c>
      <c r="K191" s="69"/>
      <c r="L191" s="69"/>
      <c r="M191" s="299"/>
      <c r="N191" s="300"/>
      <c r="O191" s="300"/>
      <c r="P191" s="300"/>
      <c r="Q191" s="301"/>
      <c r="R191" s="82"/>
      <c r="S191" s="6"/>
    </row>
    <row r="192" spans="1:23" s="12" customFormat="1" ht="24">
      <c r="A192" s="24"/>
      <c r="B192" s="157"/>
      <c r="C192" s="70"/>
      <c r="D192" s="63" t="s">
        <v>29</v>
      </c>
      <c r="E192" s="119"/>
      <c r="F192" s="119"/>
      <c r="G192" s="120"/>
      <c r="H192" s="120"/>
      <c r="I192" s="120"/>
      <c r="J192" s="121">
        <f>MIN(H192,I192)</f>
        <v>0</v>
      </c>
      <c r="K192" s="69"/>
      <c r="L192" s="69"/>
      <c r="M192" s="299"/>
      <c r="N192" s="300"/>
      <c r="O192" s="300"/>
      <c r="P192" s="300"/>
      <c r="Q192" s="301"/>
      <c r="R192" s="82"/>
      <c r="S192" s="6"/>
    </row>
    <row r="193" spans="1:19" s="12" customFormat="1" ht="14.25" thickBot="1">
      <c r="A193" s="21"/>
      <c r="B193" s="158"/>
      <c r="C193" s="45"/>
      <c r="D193" s="227" t="s">
        <v>11</v>
      </c>
      <c r="E193" s="228"/>
      <c r="F193" s="45"/>
      <c r="G193" s="76"/>
      <c r="H193" s="76"/>
      <c r="I193" s="77"/>
      <c r="J193" s="77">
        <f>SUM(J190:J192)</f>
        <v>0</v>
      </c>
      <c r="K193" s="45"/>
      <c r="L193" s="45"/>
      <c r="M193" s="227"/>
      <c r="N193" s="277"/>
      <c r="O193" s="277"/>
      <c r="P193" s="277"/>
      <c r="Q193" s="228"/>
      <c r="R193" s="6"/>
      <c r="S193" s="6"/>
    </row>
    <row r="194" spans="1:19" ht="13.5" customHeight="1">
      <c r="A194" s="21"/>
      <c r="B194" s="21"/>
      <c r="C194" s="21"/>
      <c r="D194" s="21"/>
      <c r="E194" s="28"/>
      <c r="F194" s="28"/>
      <c r="G194" s="28"/>
      <c r="H194" s="28"/>
      <c r="I194" s="29"/>
      <c r="J194" s="29" t="s">
        <v>279</v>
      </c>
      <c r="K194" s="21"/>
      <c r="L194" s="21"/>
      <c r="M194" s="21"/>
      <c r="N194" s="21"/>
      <c r="O194" s="21"/>
      <c r="P194" s="21"/>
      <c r="Q194" s="21"/>
      <c r="R194" s="21"/>
      <c r="S194" s="21"/>
    </row>
    <row r="195" spans="1:19" s="21" customFormat="1" ht="18" customHeight="1">
      <c r="C195" s="5"/>
    </row>
    <row r="196" spans="1:19" s="21" customFormat="1" ht="18" customHeight="1">
      <c r="A196" s="48" t="s">
        <v>258</v>
      </c>
    </row>
    <row r="197" spans="1:19" s="21" customFormat="1" ht="18" customHeight="1" thickBot="1">
      <c r="B197" s="5" t="s">
        <v>259</v>
      </c>
      <c r="C197" s="129"/>
      <c r="D197" s="24"/>
      <c r="F197" s="24"/>
      <c r="G197" s="24"/>
      <c r="H197" s="24"/>
      <c r="I197" s="24"/>
      <c r="J197" s="24" t="s">
        <v>22</v>
      </c>
      <c r="K197" s="24" t="s">
        <v>26</v>
      </c>
      <c r="L197" s="16" t="s">
        <v>286</v>
      </c>
      <c r="M197" s="24"/>
      <c r="N197" s="24"/>
      <c r="O197" s="24"/>
    </row>
    <row r="198" spans="1:19" s="21" customFormat="1" ht="55.9" customHeight="1">
      <c r="B198" s="159" t="s">
        <v>244</v>
      </c>
      <c r="C198" s="106" t="s">
        <v>25</v>
      </c>
      <c r="D198" s="177" t="s">
        <v>2</v>
      </c>
      <c r="E198" s="177" t="s">
        <v>5</v>
      </c>
      <c r="F198" s="177" t="s">
        <v>225</v>
      </c>
      <c r="G198" s="130"/>
      <c r="H198" s="92" t="s">
        <v>226</v>
      </c>
      <c r="I198" s="131"/>
      <c r="J198" s="132" t="s">
        <v>227</v>
      </c>
      <c r="K198" s="133" t="s">
        <v>228</v>
      </c>
      <c r="L198" s="172" t="s">
        <v>299</v>
      </c>
      <c r="M198" s="206" t="s">
        <v>300</v>
      </c>
      <c r="N198" s="229" t="s">
        <v>269</v>
      </c>
      <c r="O198" s="229"/>
      <c r="P198" s="229" t="s">
        <v>263</v>
      </c>
      <c r="Q198" s="229"/>
      <c r="R198" s="270" t="s">
        <v>236</v>
      </c>
      <c r="S198" s="270"/>
    </row>
    <row r="199" spans="1:19" ht="18" customHeight="1">
      <c r="B199" s="157"/>
      <c r="C199" s="99"/>
      <c r="D199" s="144"/>
      <c r="E199" s="143"/>
      <c r="F199" s="143"/>
      <c r="G199" s="165"/>
      <c r="H199" s="144"/>
      <c r="I199" s="165"/>
      <c r="J199" s="166"/>
      <c r="K199" s="167"/>
      <c r="L199" s="173">
        <f>ROUNDDOWN(MIN(J199,K199)/3*1,0)</f>
        <v>0</v>
      </c>
      <c r="M199" s="70"/>
      <c r="N199" s="268"/>
      <c r="O199" s="269"/>
      <c r="P199" s="268"/>
      <c r="Q199" s="269"/>
      <c r="R199" s="265"/>
      <c r="S199" s="265"/>
    </row>
    <row r="200" spans="1:19" ht="18" customHeight="1">
      <c r="B200" s="157"/>
      <c r="C200" s="99"/>
      <c r="D200" s="144"/>
      <c r="E200" s="143"/>
      <c r="F200" s="143"/>
      <c r="G200" s="165"/>
      <c r="H200" s="144"/>
      <c r="I200" s="165"/>
      <c r="J200" s="166"/>
      <c r="K200" s="167"/>
      <c r="L200" s="173">
        <f t="shared" ref="L200:L204" si="6">ROUNDDOWN(MIN(J200,K200)/3*1,0)</f>
        <v>0</v>
      </c>
      <c r="M200" s="70"/>
      <c r="N200" s="268"/>
      <c r="O200" s="269"/>
      <c r="P200" s="268"/>
      <c r="Q200" s="269"/>
      <c r="R200" s="265"/>
      <c r="S200" s="265"/>
    </row>
    <row r="201" spans="1:19" ht="18" customHeight="1">
      <c r="B201" s="157"/>
      <c r="C201" s="99"/>
      <c r="D201" s="144"/>
      <c r="E201" s="143"/>
      <c r="F201" s="143"/>
      <c r="G201" s="165"/>
      <c r="H201" s="144"/>
      <c r="I201" s="165"/>
      <c r="J201" s="166"/>
      <c r="K201" s="167"/>
      <c r="L201" s="173">
        <f t="shared" si="6"/>
        <v>0</v>
      </c>
      <c r="M201" s="70"/>
      <c r="N201" s="268"/>
      <c r="O201" s="269"/>
      <c r="P201" s="268"/>
      <c r="Q201" s="269"/>
      <c r="R201" s="265"/>
      <c r="S201" s="265"/>
    </row>
    <row r="202" spans="1:19" ht="18" customHeight="1">
      <c r="B202" s="196"/>
      <c r="C202" s="99"/>
      <c r="D202" s="144"/>
      <c r="E202" s="143"/>
      <c r="F202" s="143"/>
      <c r="G202" s="165"/>
      <c r="H202" s="144"/>
      <c r="I202" s="165"/>
      <c r="J202" s="166"/>
      <c r="K202" s="167"/>
      <c r="L202" s="173">
        <f t="shared" si="6"/>
        <v>0</v>
      </c>
      <c r="M202" s="70"/>
      <c r="N202" s="268"/>
      <c r="O202" s="269"/>
      <c r="P202" s="268"/>
      <c r="Q202" s="269"/>
      <c r="R202" s="265"/>
      <c r="S202" s="265"/>
    </row>
    <row r="203" spans="1:19" ht="18" customHeight="1">
      <c r="B203" s="196"/>
      <c r="C203" s="99"/>
      <c r="D203" s="144"/>
      <c r="E203" s="143"/>
      <c r="F203" s="143"/>
      <c r="G203" s="165"/>
      <c r="H203" s="144"/>
      <c r="I203" s="165"/>
      <c r="J203" s="166"/>
      <c r="K203" s="167"/>
      <c r="L203" s="173">
        <f t="shared" si="6"/>
        <v>0</v>
      </c>
      <c r="M203" s="70"/>
      <c r="N203" s="268"/>
      <c r="O203" s="269"/>
      <c r="P203" s="268"/>
      <c r="Q203" s="269"/>
      <c r="R203" s="265"/>
      <c r="S203" s="265"/>
    </row>
    <row r="204" spans="1:19" ht="18" customHeight="1">
      <c r="B204" s="196"/>
      <c r="C204" s="99"/>
      <c r="D204" s="144"/>
      <c r="E204" s="143"/>
      <c r="F204" s="143"/>
      <c r="G204" s="165"/>
      <c r="H204" s="144"/>
      <c r="I204" s="165"/>
      <c r="J204" s="166"/>
      <c r="K204" s="167"/>
      <c r="L204" s="173">
        <f t="shared" si="6"/>
        <v>0</v>
      </c>
      <c r="M204" s="70"/>
      <c r="N204" s="268"/>
      <c r="O204" s="269"/>
      <c r="P204" s="268"/>
      <c r="Q204" s="269"/>
      <c r="R204" s="265"/>
      <c r="S204" s="265"/>
    </row>
    <row r="205" spans="1:19" ht="18" customHeight="1" thickBot="1">
      <c r="B205" s="158"/>
      <c r="C205" s="45"/>
      <c r="D205" s="266" t="s">
        <v>11</v>
      </c>
      <c r="E205" s="266"/>
      <c r="F205" s="134"/>
      <c r="G205" s="135"/>
      <c r="H205" s="136">
        <f>SUM(G199:G204)</f>
        <v>0</v>
      </c>
      <c r="I205" s="135"/>
      <c r="J205" s="135"/>
      <c r="K205" s="137">
        <f>SUM(J199:J204)</f>
        <v>0</v>
      </c>
      <c r="L205" s="136">
        <f>SUM(K199:K204)</f>
        <v>0</v>
      </c>
      <c r="M205" s="171"/>
      <c r="N205" s="267"/>
      <c r="O205" s="267"/>
      <c r="P205" s="267"/>
      <c r="Q205" s="267"/>
      <c r="R205" s="267"/>
      <c r="S205" s="267"/>
    </row>
    <row r="206" spans="1:19" ht="18" customHeight="1">
      <c r="C206" s="24"/>
      <c r="D206" s="24"/>
      <c r="E206" s="138"/>
      <c r="F206" s="139"/>
      <c r="G206" s="139"/>
      <c r="H206" s="139"/>
      <c r="J206" s="140"/>
      <c r="K206" s="138"/>
      <c r="L206" s="138" t="s">
        <v>320</v>
      </c>
    </row>
    <row r="207" spans="1:19" ht="18" customHeight="1">
      <c r="B207" s="16" t="s">
        <v>229</v>
      </c>
      <c r="D207" s="24"/>
      <c r="E207" s="138"/>
      <c r="F207" s="139"/>
      <c r="G207" s="139"/>
      <c r="H207" s="139"/>
      <c r="I207" s="140"/>
    </row>
    <row r="208" spans="1:19" ht="21" customHeight="1">
      <c r="B208" s="57" t="s">
        <v>280</v>
      </c>
      <c r="C208" s="57"/>
      <c r="D208" s="57"/>
      <c r="E208" s="57"/>
      <c r="F208" s="57"/>
      <c r="G208" s="57"/>
      <c r="H208" s="57"/>
      <c r="I208" s="57"/>
    </row>
    <row r="209" spans="2:19" ht="18" customHeight="1">
      <c r="B209" s="141" t="s">
        <v>281</v>
      </c>
      <c r="D209" s="24"/>
      <c r="E209" s="138"/>
      <c r="F209" s="139"/>
      <c r="G209" s="139"/>
      <c r="H209" s="139"/>
      <c r="I209" s="140"/>
    </row>
    <row r="210" spans="2:19" ht="18" customHeight="1">
      <c r="B210" s="16" t="s">
        <v>230</v>
      </c>
      <c r="D210" s="24"/>
      <c r="E210" s="138"/>
      <c r="F210" s="139"/>
      <c r="G210" s="139"/>
      <c r="H210" s="139"/>
      <c r="I210" s="139"/>
    </row>
    <row r="211" spans="2:19" s="27" customFormat="1" ht="18" customHeight="1">
      <c r="D211" s="87"/>
      <c r="E211" s="87"/>
    </row>
    <row r="212" spans="2:19" s="21" customFormat="1" ht="18" customHeight="1" thickBot="1">
      <c r="B212" s="5" t="s">
        <v>260</v>
      </c>
      <c r="C212" s="129"/>
      <c r="D212" s="24"/>
      <c r="F212" s="24"/>
      <c r="G212" s="24"/>
      <c r="H212" s="24"/>
      <c r="I212" s="24"/>
      <c r="J212" s="24" t="s">
        <v>22</v>
      </c>
      <c r="K212" s="24" t="s">
        <v>26</v>
      </c>
      <c r="L212" s="16" t="s">
        <v>286</v>
      </c>
    </row>
    <row r="213" spans="2:19" s="21" customFormat="1" ht="48">
      <c r="B213" s="159" t="s">
        <v>244</v>
      </c>
      <c r="C213" s="106" t="s">
        <v>25</v>
      </c>
      <c r="D213" s="177" t="s">
        <v>13</v>
      </c>
      <c r="E213" s="177" t="s">
        <v>2</v>
      </c>
      <c r="F213" s="177" t="s">
        <v>231</v>
      </c>
      <c r="G213" s="92" t="s">
        <v>232</v>
      </c>
      <c r="H213" s="92" t="s">
        <v>226</v>
      </c>
      <c r="I213" s="132" t="s">
        <v>233</v>
      </c>
      <c r="J213" s="36" t="s">
        <v>234</v>
      </c>
      <c r="K213" s="36" t="s">
        <v>235</v>
      </c>
      <c r="L213" s="84" t="s">
        <v>299</v>
      </c>
      <c r="M213" s="84" t="s">
        <v>272</v>
      </c>
      <c r="N213" s="271" t="s">
        <v>269</v>
      </c>
      <c r="O213" s="272"/>
      <c r="P213" s="229" t="s">
        <v>263</v>
      </c>
      <c r="Q213" s="229"/>
      <c r="R213" s="270" t="s">
        <v>236</v>
      </c>
      <c r="S213" s="270"/>
    </row>
    <row r="214" spans="2:19" ht="23.25" customHeight="1">
      <c r="B214" s="157"/>
      <c r="C214" s="99"/>
      <c r="D214" s="142"/>
      <c r="E214" s="143"/>
      <c r="F214" s="143"/>
      <c r="G214" s="144"/>
      <c r="H214" s="168"/>
      <c r="I214" s="168"/>
      <c r="J214" s="169"/>
      <c r="K214" s="170"/>
      <c r="L214" s="173">
        <f>ROUNDDOWN(MIN(J214,K214)/3*1,0)</f>
        <v>0</v>
      </c>
      <c r="M214" s="70"/>
      <c r="N214" s="268"/>
      <c r="O214" s="269"/>
      <c r="P214" s="268"/>
      <c r="Q214" s="269"/>
      <c r="R214" s="265"/>
      <c r="S214" s="265"/>
    </row>
    <row r="215" spans="2:19" ht="23.25" customHeight="1">
      <c r="B215" s="157"/>
      <c r="C215" s="99"/>
      <c r="D215" s="145"/>
      <c r="E215" s="143"/>
      <c r="F215" s="143"/>
      <c r="G215" s="144"/>
      <c r="H215" s="168"/>
      <c r="I215" s="168"/>
      <c r="J215" s="169"/>
      <c r="K215" s="170"/>
      <c r="L215" s="173">
        <f t="shared" ref="L215:L219" si="7">ROUNDDOWN(MIN(J215,K215)/3*1,0)</f>
        <v>0</v>
      </c>
      <c r="M215" s="70"/>
      <c r="N215" s="268"/>
      <c r="O215" s="269"/>
      <c r="P215" s="268"/>
      <c r="Q215" s="269"/>
      <c r="R215" s="265"/>
      <c r="S215" s="265"/>
    </row>
    <row r="216" spans="2:19" ht="23.25" customHeight="1">
      <c r="B216" s="157"/>
      <c r="C216" s="99"/>
      <c r="D216" s="145"/>
      <c r="E216" s="143"/>
      <c r="F216" s="143"/>
      <c r="G216" s="144"/>
      <c r="H216" s="168"/>
      <c r="I216" s="168"/>
      <c r="J216" s="169"/>
      <c r="K216" s="170"/>
      <c r="L216" s="173">
        <f t="shared" si="7"/>
        <v>0</v>
      </c>
      <c r="M216" s="70"/>
      <c r="N216" s="268"/>
      <c r="O216" s="269"/>
      <c r="P216" s="268"/>
      <c r="Q216" s="269"/>
      <c r="R216" s="265"/>
      <c r="S216" s="265"/>
    </row>
    <row r="217" spans="2:19" ht="23.25" customHeight="1">
      <c r="B217" s="196"/>
      <c r="C217" s="99"/>
      <c r="D217" s="145"/>
      <c r="E217" s="143"/>
      <c r="F217" s="143"/>
      <c r="G217" s="144"/>
      <c r="H217" s="168"/>
      <c r="I217" s="168"/>
      <c r="J217" s="169"/>
      <c r="K217" s="170"/>
      <c r="L217" s="173">
        <f t="shared" si="7"/>
        <v>0</v>
      </c>
      <c r="M217" s="70"/>
      <c r="N217" s="268"/>
      <c r="O217" s="269"/>
      <c r="P217" s="268"/>
      <c r="Q217" s="269"/>
      <c r="R217" s="265"/>
      <c r="S217" s="265"/>
    </row>
    <row r="218" spans="2:19" ht="23.25" customHeight="1">
      <c r="B218" s="196"/>
      <c r="C218" s="99"/>
      <c r="D218" s="145"/>
      <c r="E218" s="143"/>
      <c r="F218" s="143"/>
      <c r="G218" s="144"/>
      <c r="H218" s="168"/>
      <c r="I218" s="168"/>
      <c r="J218" s="169"/>
      <c r="K218" s="170"/>
      <c r="L218" s="173">
        <f t="shared" si="7"/>
        <v>0</v>
      </c>
      <c r="M218" s="70"/>
      <c r="N218" s="268"/>
      <c r="O218" s="269"/>
      <c r="P218" s="268"/>
      <c r="Q218" s="269"/>
      <c r="R218" s="265"/>
      <c r="S218" s="265"/>
    </row>
    <row r="219" spans="2:19" ht="23.25" customHeight="1">
      <c r="B219" s="196"/>
      <c r="C219" s="99"/>
      <c r="D219" s="145"/>
      <c r="E219" s="143"/>
      <c r="F219" s="143"/>
      <c r="G219" s="144"/>
      <c r="H219" s="168"/>
      <c r="I219" s="168"/>
      <c r="J219" s="169"/>
      <c r="K219" s="170"/>
      <c r="L219" s="173">
        <f t="shared" si="7"/>
        <v>0</v>
      </c>
      <c r="M219" s="70"/>
      <c r="N219" s="268"/>
      <c r="O219" s="269"/>
      <c r="P219" s="268"/>
      <c r="Q219" s="269"/>
      <c r="R219" s="265"/>
      <c r="S219" s="265"/>
    </row>
    <row r="220" spans="2:19" ht="18" customHeight="1" thickBot="1">
      <c r="B220" s="158"/>
      <c r="C220" s="45"/>
      <c r="D220" s="266" t="s">
        <v>11</v>
      </c>
      <c r="E220" s="266"/>
      <c r="F220" s="134"/>
      <c r="G220" s="134"/>
      <c r="H220" s="136">
        <f>SUM(H214:H219)</f>
        <v>0</v>
      </c>
      <c r="I220" s="136">
        <f>SUM(I214:I219)</f>
        <v>0</v>
      </c>
      <c r="J220" s="136">
        <f>SUM(J214:J219)</f>
        <v>0</v>
      </c>
      <c r="K220" s="137">
        <f>SUM(K214:K219)</f>
        <v>0</v>
      </c>
      <c r="L220" s="136">
        <f>SUM(L214:L219)</f>
        <v>0</v>
      </c>
      <c r="M220" s="171"/>
      <c r="N220" s="267"/>
      <c r="O220" s="267"/>
      <c r="P220" s="267"/>
      <c r="Q220" s="267"/>
      <c r="R220" s="267"/>
      <c r="S220" s="267"/>
    </row>
    <row r="221" spans="2:19" ht="18" customHeight="1">
      <c r="C221" s="24"/>
      <c r="D221" s="24"/>
      <c r="E221" s="138"/>
      <c r="F221" s="139"/>
      <c r="G221" s="139"/>
      <c r="H221" s="139"/>
      <c r="I221" s="139"/>
      <c r="J221" s="140"/>
      <c r="K221" s="138"/>
      <c r="L221" s="138" t="s">
        <v>319</v>
      </c>
    </row>
    <row r="222" spans="2:19" ht="18" customHeight="1">
      <c r="C222" s="146"/>
      <c r="D222" s="24"/>
      <c r="E222" s="138"/>
      <c r="F222" s="139"/>
      <c r="G222" s="139"/>
      <c r="H222" s="139"/>
      <c r="I222" s="140"/>
    </row>
    <row r="223" spans="2:19" ht="18" customHeight="1">
      <c r="B223" s="35" t="s">
        <v>237</v>
      </c>
      <c r="D223" s="35"/>
      <c r="E223" s="35"/>
      <c r="F223" s="35"/>
      <c r="G223" s="35"/>
      <c r="H223" s="35"/>
      <c r="I223" s="35"/>
      <c r="J223" s="35"/>
    </row>
    <row r="224" spans="2:19" ht="18" customHeight="1">
      <c r="B224" s="147" t="s">
        <v>238</v>
      </c>
      <c r="D224" s="148"/>
      <c r="E224" s="149"/>
      <c r="F224" s="150"/>
      <c r="G224" s="150"/>
      <c r="H224" s="150"/>
      <c r="I224" s="152"/>
      <c r="J224" s="151"/>
    </row>
    <row r="225" spans="1:19" ht="18" customHeight="1">
      <c r="B225" s="14" t="s">
        <v>239</v>
      </c>
      <c r="D225" s="13"/>
      <c r="E225" s="153"/>
      <c r="F225" s="154"/>
      <c r="G225" s="154"/>
      <c r="H225" s="154"/>
      <c r="I225" s="154"/>
      <c r="J225" s="12"/>
    </row>
    <row r="226" spans="1:19" s="27" customFormat="1" ht="18" customHeight="1">
      <c r="I226" s="87"/>
    </row>
    <row r="227" spans="1:19" s="21" customFormat="1" ht="27.75" customHeight="1" thickBot="1">
      <c r="B227" s="5" t="s">
        <v>261</v>
      </c>
      <c r="C227" s="129"/>
      <c r="D227" s="155"/>
      <c r="J227" s="30" t="s">
        <v>284</v>
      </c>
      <c r="K227" s="24" t="s">
        <v>26</v>
      </c>
      <c r="L227" s="16" t="s">
        <v>286</v>
      </c>
      <c r="M227" s="24"/>
    </row>
    <row r="228" spans="1:19" s="21" customFormat="1" ht="48">
      <c r="B228" s="159" t="s">
        <v>244</v>
      </c>
      <c r="C228" s="106" t="s">
        <v>25</v>
      </c>
      <c r="D228" s="177" t="s">
        <v>2</v>
      </c>
      <c r="E228" s="177" t="s">
        <v>5</v>
      </c>
      <c r="F228" s="177" t="s">
        <v>225</v>
      </c>
      <c r="G228" s="92" t="s">
        <v>226</v>
      </c>
      <c r="H228" s="132" t="s">
        <v>240</v>
      </c>
      <c r="I228" s="132" t="s">
        <v>241</v>
      </c>
      <c r="J228" s="132" t="s">
        <v>227</v>
      </c>
      <c r="K228" s="36" t="s">
        <v>21</v>
      </c>
      <c r="L228" s="172" t="s">
        <v>299</v>
      </c>
      <c r="M228" s="84" t="s">
        <v>272</v>
      </c>
      <c r="N228" s="271" t="s">
        <v>269</v>
      </c>
      <c r="O228" s="272"/>
      <c r="P228" s="229" t="s">
        <v>263</v>
      </c>
      <c r="Q228" s="229"/>
      <c r="R228" s="270" t="s">
        <v>236</v>
      </c>
      <c r="S228" s="270"/>
    </row>
    <row r="229" spans="1:19" ht="18" customHeight="1">
      <c r="B229" s="157"/>
      <c r="C229" s="99"/>
      <c r="D229" s="144"/>
      <c r="E229" s="143"/>
      <c r="F229" s="143"/>
      <c r="G229" s="144"/>
      <c r="H229" s="144"/>
      <c r="I229" s="175"/>
      <c r="J229" s="166">
        <f>H229*I229</f>
        <v>0</v>
      </c>
      <c r="K229" s="167"/>
      <c r="L229" s="173">
        <f>ROUNDDOWN(MIN(J229,K229)/3*1,0)</f>
        <v>0</v>
      </c>
      <c r="M229" s="70"/>
      <c r="N229" s="268"/>
      <c r="O229" s="269"/>
      <c r="P229" s="268"/>
      <c r="Q229" s="269"/>
      <c r="R229" s="265"/>
      <c r="S229" s="265"/>
    </row>
    <row r="230" spans="1:19" ht="18" customHeight="1">
      <c r="B230" s="157"/>
      <c r="C230" s="99"/>
      <c r="D230" s="144"/>
      <c r="E230" s="143"/>
      <c r="F230" s="143"/>
      <c r="G230" s="144"/>
      <c r="H230" s="144"/>
      <c r="I230" s="175"/>
      <c r="J230" s="166">
        <f>H230*I230</f>
        <v>0</v>
      </c>
      <c r="K230" s="167"/>
      <c r="L230" s="173">
        <f t="shared" ref="L230:L233" si="8">ROUNDDOWN(MIN(J230,K230)/3*1,0)</f>
        <v>0</v>
      </c>
      <c r="M230" s="70"/>
      <c r="N230" s="268"/>
      <c r="O230" s="269"/>
      <c r="P230" s="268"/>
      <c r="Q230" s="269"/>
      <c r="R230" s="265"/>
      <c r="S230" s="265"/>
    </row>
    <row r="231" spans="1:19" ht="18" customHeight="1">
      <c r="B231" s="157"/>
      <c r="C231" s="99"/>
      <c r="D231" s="144"/>
      <c r="E231" s="143"/>
      <c r="F231" s="143"/>
      <c r="G231" s="144"/>
      <c r="H231" s="144"/>
      <c r="I231" s="175"/>
      <c r="J231" s="166">
        <f t="shared" ref="J231:J233" si="9">H231*I231</f>
        <v>0</v>
      </c>
      <c r="K231" s="167"/>
      <c r="L231" s="173">
        <f t="shared" si="8"/>
        <v>0</v>
      </c>
      <c r="M231" s="70"/>
      <c r="N231" s="268"/>
      <c r="O231" s="269"/>
      <c r="P231" s="268"/>
      <c r="Q231" s="269"/>
      <c r="R231" s="265"/>
      <c r="S231" s="265"/>
    </row>
    <row r="232" spans="1:19" ht="18" customHeight="1">
      <c r="B232" s="196"/>
      <c r="C232" s="99"/>
      <c r="D232" s="144"/>
      <c r="E232" s="143"/>
      <c r="F232" s="143"/>
      <c r="G232" s="144"/>
      <c r="H232" s="144"/>
      <c r="I232" s="175"/>
      <c r="J232" s="166">
        <f t="shared" si="9"/>
        <v>0</v>
      </c>
      <c r="K232" s="167"/>
      <c r="L232" s="173">
        <f t="shared" si="8"/>
        <v>0</v>
      </c>
      <c r="M232" s="70"/>
      <c r="N232" s="268"/>
      <c r="O232" s="269"/>
      <c r="P232" s="268"/>
      <c r="Q232" s="269"/>
      <c r="R232" s="265"/>
      <c r="S232" s="265"/>
    </row>
    <row r="233" spans="1:19" ht="18" customHeight="1">
      <c r="B233" s="196"/>
      <c r="C233" s="99"/>
      <c r="D233" s="144"/>
      <c r="E233" s="143"/>
      <c r="F233" s="143"/>
      <c r="G233" s="144"/>
      <c r="H233" s="144"/>
      <c r="I233" s="175"/>
      <c r="J233" s="166">
        <f t="shared" si="9"/>
        <v>0</v>
      </c>
      <c r="K233" s="167"/>
      <c r="L233" s="173">
        <f t="shared" si="8"/>
        <v>0</v>
      </c>
      <c r="M233" s="70"/>
      <c r="N233" s="268"/>
      <c r="O233" s="269"/>
      <c r="P233" s="268"/>
      <c r="Q233" s="269"/>
      <c r="R233" s="265"/>
      <c r="S233" s="265"/>
    </row>
    <row r="234" spans="1:19" ht="18" customHeight="1">
      <c r="B234" s="196"/>
      <c r="C234" s="45"/>
      <c r="D234" s="266" t="s">
        <v>11</v>
      </c>
      <c r="E234" s="266"/>
      <c r="F234" s="134"/>
      <c r="G234" s="174"/>
      <c r="H234" s="136">
        <f>SUM(H229:H233)</f>
        <v>0</v>
      </c>
      <c r="I234" s="135"/>
      <c r="J234" s="136">
        <f>SUM(J229:J233)</f>
        <v>0</v>
      </c>
      <c r="K234" s="137">
        <f>SUM(K229:K233)</f>
        <v>0</v>
      </c>
      <c r="L234" s="136">
        <f>SUM(L229:L233)</f>
        <v>0</v>
      </c>
      <c r="M234" s="171"/>
      <c r="N234" s="267"/>
      <c r="O234" s="267"/>
      <c r="P234" s="267"/>
      <c r="Q234" s="267"/>
      <c r="R234" s="267"/>
      <c r="S234" s="267"/>
    </row>
    <row r="235" spans="1:19" ht="18" customHeight="1">
      <c r="D235" s="24"/>
      <c r="E235" s="138"/>
      <c r="F235" s="139"/>
      <c r="G235" s="140"/>
      <c r="K235" s="138"/>
      <c r="L235" s="138" t="s">
        <v>318</v>
      </c>
    </row>
    <row r="236" spans="1:19" ht="17.649999999999999" customHeight="1">
      <c r="B236" s="16" t="s">
        <v>242</v>
      </c>
      <c r="D236" s="57"/>
      <c r="E236" s="57"/>
      <c r="F236" s="57"/>
      <c r="G236" s="57"/>
      <c r="H236" s="57"/>
      <c r="I236" s="57"/>
      <c r="J236" s="57"/>
    </row>
    <row r="237" spans="1:19" ht="17.649999999999999" customHeight="1">
      <c r="B237" s="57" t="s">
        <v>282</v>
      </c>
      <c r="D237" s="156"/>
      <c r="E237" s="156"/>
      <c r="F237" s="156"/>
      <c r="G237" s="156"/>
      <c r="H237" s="156"/>
      <c r="I237" s="156"/>
      <c r="J237" s="156"/>
    </row>
    <row r="238" spans="1:19" ht="17.649999999999999" customHeight="1">
      <c r="A238" s="21"/>
      <c r="B238" s="16" t="s">
        <v>243</v>
      </c>
      <c r="D238" s="21"/>
      <c r="E238" s="17"/>
      <c r="F238" s="17"/>
      <c r="G238" s="17"/>
      <c r="H238" s="17"/>
      <c r="I238" s="17"/>
      <c r="J238" s="30"/>
      <c r="K238" s="21"/>
      <c r="L238" s="21"/>
      <c r="M238" s="21"/>
      <c r="N238" s="21"/>
      <c r="O238" s="21"/>
      <c r="P238" s="21"/>
      <c r="Q238" s="21"/>
      <c r="R238" s="21"/>
      <c r="S238" s="21"/>
    </row>
    <row r="239" spans="1:19" ht="17.649999999999999" customHeight="1">
      <c r="A239" s="21"/>
      <c r="B239" s="16"/>
      <c r="D239" s="21"/>
      <c r="E239" s="17"/>
      <c r="F239" s="17"/>
      <c r="G239" s="17"/>
      <c r="H239" s="17"/>
      <c r="I239" s="17"/>
      <c r="J239" s="30"/>
      <c r="K239" s="21"/>
      <c r="L239" s="21"/>
      <c r="M239" s="21"/>
      <c r="N239" s="21"/>
      <c r="O239" s="21"/>
      <c r="P239" s="21"/>
      <c r="Q239" s="21"/>
      <c r="R239" s="21"/>
      <c r="S239" s="21"/>
    </row>
    <row r="240" spans="1:19" ht="13.5" customHeight="1">
      <c r="A240" s="21"/>
      <c r="B240" s="21"/>
      <c r="C240" s="21"/>
      <c r="D240" s="21"/>
      <c r="E240" s="17"/>
      <c r="F240" s="17"/>
      <c r="G240" s="17"/>
      <c r="H240" s="17"/>
      <c r="I240" s="17"/>
      <c r="J240" s="30"/>
      <c r="K240" s="21"/>
      <c r="L240" s="21"/>
      <c r="M240" s="21"/>
      <c r="N240" s="21"/>
      <c r="O240" s="21"/>
      <c r="P240" s="21"/>
      <c r="Q240" s="21"/>
      <c r="R240" s="21"/>
      <c r="S240" s="21"/>
    </row>
    <row r="241" spans="1:22" s="12" customFormat="1" ht="14.25" thickBot="1">
      <c r="A241" s="7" t="s">
        <v>276</v>
      </c>
      <c r="B241" s="7"/>
      <c r="C241" s="7"/>
      <c r="D241" s="6"/>
      <c r="E241" s="6"/>
      <c r="F241" s="6"/>
      <c r="G241" s="6"/>
      <c r="H241" s="6"/>
      <c r="I241" s="13" t="s">
        <v>22</v>
      </c>
      <c r="J241" s="13" t="s">
        <v>26</v>
      </c>
      <c r="K241" s="16" t="s">
        <v>286</v>
      </c>
      <c r="L241" s="6"/>
      <c r="M241" s="6"/>
      <c r="N241" s="6"/>
      <c r="O241" s="6"/>
      <c r="P241" s="6"/>
      <c r="Q241" s="6"/>
      <c r="R241" s="6"/>
      <c r="S241" s="6"/>
    </row>
    <row r="242" spans="1:22" s="6" customFormat="1" ht="24" customHeight="1">
      <c r="A242" s="25"/>
      <c r="B242" s="235" t="s">
        <v>244</v>
      </c>
      <c r="C242" s="237" t="s">
        <v>25</v>
      </c>
      <c r="D242" s="253" t="s">
        <v>1</v>
      </c>
      <c r="E242" s="253" t="s">
        <v>274</v>
      </c>
      <c r="F242" s="251" t="s">
        <v>37</v>
      </c>
      <c r="G242" s="249" t="s">
        <v>179</v>
      </c>
      <c r="H242" s="253" t="s">
        <v>180</v>
      </c>
      <c r="I242" s="292" t="s">
        <v>4</v>
      </c>
      <c r="J242" s="292" t="s">
        <v>21</v>
      </c>
      <c r="K242" s="292" t="s">
        <v>299</v>
      </c>
      <c r="L242" s="253" t="s">
        <v>5</v>
      </c>
      <c r="M242" s="253" t="s">
        <v>6</v>
      </c>
      <c r="N242" s="253" t="s">
        <v>7</v>
      </c>
      <c r="O242" s="253" t="s">
        <v>24</v>
      </c>
      <c r="P242" s="292" t="s">
        <v>9</v>
      </c>
      <c r="Q242" s="253" t="s">
        <v>10</v>
      </c>
      <c r="R242" s="230" t="s">
        <v>246</v>
      </c>
      <c r="S242" s="230"/>
      <c r="T242" s="241" t="s">
        <v>189</v>
      </c>
      <c r="U242" s="242"/>
      <c r="V242" s="229" t="s">
        <v>30</v>
      </c>
    </row>
    <row r="243" spans="1:22" s="12" customFormat="1" ht="48">
      <c r="A243" s="6"/>
      <c r="B243" s="236"/>
      <c r="C243" s="238"/>
      <c r="D243" s="254"/>
      <c r="E243" s="254"/>
      <c r="F243" s="252"/>
      <c r="G243" s="250"/>
      <c r="H243" s="254"/>
      <c r="I243" s="293"/>
      <c r="J243" s="293"/>
      <c r="K243" s="293"/>
      <c r="L243" s="254"/>
      <c r="M243" s="254"/>
      <c r="N243" s="254"/>
      <c r="O243" s="254"/>
      <c r="P243" s="293"/>
      <c r="Q243" s="254"/>
      <c r="R243" s="84" t="s">
        <v>188</v>
      </c>
      <c r="S243" s="84" t="s">
        <v>247</v>
      </c>
      <c r="T243" s="84" t="s">
        <v>289</v>
      </c>
      <c r="U243" s="84" t="s">
        <v>166</v>
      </c>
      <c r="V243" s="229"/>
    </row>
    <row r="244" spans="1:22" s="12" customFormat="1">
      <c r="A244" s="6"/>
      <c r="B244" s="157"/>
      <c r="C244" s="181"/>
      <c r="D244" s="181"/>
      <c r="E244" s="182"/>
      <c r="F244" s="182"/>
      <c r="G244" s="182"/>
      <c r="H244" s="190"/>
      <c r="I244" s="183"/>
      <c r="J244" s="183"/>
      <c r="K244" s="184">
        <f>ROUNDDOWN(MIN(I244,J244)/3,0)</f>
        <v>0</v>
      </c>
      <c r="L244" s="181"/>
      <c r="M244" s="181"/>
      <c r="N244" s="185"/>
      <c r="O244" s="185"/>
      <c r="P244" s="186"/>
      <c r="Q244" s="186"/>
      <c r="R244" s="70"/>
      <c r="S244" s="191"/>
      <c r="T244" s="191"/>
      <c r="U244" s="191"/>
      <c r="V244" s="191"/>
    </row>
    <row r="245" spans="1:22" s="12" customFormat="1">
      <c r="A245" s="6"/>
      <c r="B245" s="157"/>
      <c r="C245" s="181"/>
      <c r="D245" s="181"/>
      <c r="E245" s="182"/>
      <c r="F245" s="182"/>
      <c r="G245" s="182"/>
      <c r="H245" s="190"/>
      <c r="I245" s="183"/>
      <c r="J245" s="183"/>
      <c r="K245" s="184">
        <f t="shared" ref="K245:K247" si="10">ROUNDDOWN(MIN(I245,J245)/3,0)</f>
        <v>0</v>
      </c>
      <c r="L245" s="181"/>
      <c r="M245" s="181"/>
      <c r="N245" s="185"/>
      <c r="O245" s="185"/>
      <c r="P245" s="186"/>
      <c r="Q245" s="186"/>
      <c r="R245" s="70"/>
      <c r="S245" s="191"/>
      <c r="T245" s="191"/>
      <c r="U245" s="191"/>
      <c r="V245" s="191"/>
    </row>
    <row r="246" spans="1:22" s="12" customFormat="1">
      <c r="A246" s="6"/>
      <c r="B246" s="157"/>
      <c r="C246" s="181"/>
      <c r="D246" s="181"/>
      <c r="E246" s="182"/>
      <c r="F246" s="182"/>
      <c r="G246" s="182"/>
      <c r="H246" s="190"/>
      <c r="I246" s="183"/>
      <c r="J246" s="183"/>
      <c r="K246" s="184">
        <f t="shared" si="10"/>
        <v>0</v>
      </c>
      <c r="L246" s="181"/>
      <c r="M246" s="181"/>
      <c r="N246" s="185"/>
      <c r="O246" s="185"/>
      <c r="P246" s="186"/>
      <c r="Q246" s="186"/>
      <c r="R246" s="70"/>
      <c r="S246" s="191"/>
      <c r="T246" s="191"/>
      <c r="U246" s="191"/>
      <c r="V246" s="191"/>
    </row>
    <row r="247" spans="1:22" s="12" customFormat="1">
      <c r="A247" s="6"/>
      <c r="B247" s="157"/>
      <c r="C247" s="181"/>
      <c r="D247" s="181"/>
      <c r="E247" s="182"/>
      <c r="F247" s="182"/>
      <c r="G247" s="182"/>
      <c r="H247" s="190"/>
      <c r="I247" s="183"/>
      <c r="J247" s="183"/>
      <c r="K247" s="184">
        <f t="shared" si="10"/>
        <v>0</v>
      </c>
      <c r="L247" s="181"/>
      <c r="M247" s="181"/>
      <c r="N247" s="185"/>
      <c r="O247" s="185"/>
      <c r="P247" s="186"/>
      <c r="Q247" s="186"/>
      <c r="R247" s="70"/>
      <c r="S247" s="191"/>
      <c r="T247" s="191"/>
      <c r="U247" s="191"/>
      <c r="V247" s="191"/>
    </row>
    <row r="248" spans="1:22" s="12" customFormat="1" ht="14.25" thickBot="1">
      <c r="A248" s="6"/>
      <c r="B248" s="192"/>
      <c r="C248" s="45"/>
      <c r="D248" s="227" t="s">
        <v>11</v>
      </c>
      <c r="E248" s="228"/>
      <c r="F248" s="46"/>
      <c r="G248" s="45"/>
      <c r="H248" s="45"/>
      <c r="I248" s="74"/>
      <c r="J248" s="72"/>
      <c r="K248" s="72">
        <f>SUM(K243:K247)</f>
        <v>0</v>
      </c>
      <c r="L248" s="45"/>
      <c r="M248" s="45"/>
      <c r="N248" s="45"/>
      <c r="O248" s="45"/>
      <c r="P248" s="45"/>
      <c r="Q248" s="45"/>
      <c r="R248" s="60"/>
      <c r="S248" s="60"/>
      <c r="T248" s="60"/>
      <c r="U248" s="60"/>
      <c r="V248" s="60"/>
    </row>
    <row r="249" spans="1:22" s="12" customFormat="1">
      <c r="A249" s="6"/>
      <c r="B249" s="6"/>
      <c r="C249" s="6"/>
      <c r="D249" s="13"/>
      <c r="E249" s="13"/>
      <c r="F249" s="13"/>
      <c r="G249" s="6"/>
      <c r="H249" s="6"/>
      <c r="I249" s="6"/>
      <c r="J249" s="49"/>
      <c r="K249" s="50" t="s">
        <v>316</v>
      </c>
      <c r="L249" s="6"/>
      <c r="M249" s="6"/>
      <c r="N249" s="6"/>
      <c r="O249" s="6"/>
      <c r="P249" s="6"/>
      <c r="Q249" s="6"/>
      <c r="R249" s="6"/>
      <c r="S249" s="6"/>
    </row>
    <row r="250" spans="1:22" s="12" customFormat="1">
      <c r="A250" s="6"/>
      <c r="B250" s="6" t="s">
        <v>182</v>
      </c>
      <c r="C250" s="6"/>
      <c r="D250" s="13"/>
      <c r="E250" s="13"/>
      <c r="F250" s="13"/>
      <c r="G250" s="6"/>
      <c r="H250" s="6"/>
      <c r="I250" s="6"/>
      <c r="J250" s="49"/>
      <c r="K250" s="49"/>
      <c r="L250" s="6"/>
      <c r="M250" s="6"/>
      <c r="N250" s="6"/>
      <c r="O250" s="6"/>
      <c r="P250" s="6"/>
      <c r="Q250" s="6"/>
      <c r="R250" s="6"/>
      <c r="S250" s="6"/>
    </row>
    <row r="251" spans="1:22" ht="13.5" customHeight="1">
      <c r="B251" s="89" t="s">
        <v>183</v>
      </c>
      <c r="E251" s="17"/>
      <c r="F251" s="17"/>
      <c r="G251" s="17"/>
      <c r="H251" s="17"/>
      <c r="I251" s="17"/>
      <c r="J251" s="30"/>
    </row>
    <row r="252" spans="1:22" ht="13.5" customHeight="1">
      <c r="B252" s="89" t="s">
        <v>184</v>
      </c>
      <c r="E252" s="17"/>
      <c r="F252" s="17"/>
      <c r="G252" s="17"/>
      <c r="H252" s="17"/>
      <c r="I252" s="17"/>
      <c r="J252" s="30"/>
    </row>
    <row r="253" spans="1:22">
      <c r="A253" s="21"/>
      <c r="B253" s="83" t="s">
        <v>275</v>
      </c>
      <c r="C253" s="21"/>
      <c r="D253" s="21"/>
      <c r="E253" s="21"/>
      <c r="F253" s="21"/>
      <c r="G253" s="21"/>
      <c r="H253" s="21"/>
      <c r="I253" s="21"/>
      <c r="J253" s="21"/>
      <c r="K253" s="21"/>
      <c r="L253" s="21"/>
      <c r="M253" s="21"/>
      <c r="N253" s="21"/>
      <c r="O253" s="21"/>
      <c r="P253" s="21"/>
      <c r="Q253" s="21"/>
      <c r="R253" s="21"/>
      <c r="S253" s="21"/>
    </row>
    <row r="254" spans="1:22" ht="13.5" customHeight="1">
      <c r="A254" s="21"/>
      <c r="B254" s="21"/>
      <c r="C254" s="21"/>
      <c r="D254" s="21"/>
      <c r="E254" s="17"/>
      <c r="F254" s="17"/>
      <c r="G254" s="17"/>
      <c r="H254" s="17"/>
      <c r="I254" s="32"/>
      <c r="J254" s="33"/>
      <c r="K254" s="21"/>
      <c r="L254" s="21"/>
      <c r="M254" s="21"/>
      <c r="N254" s="21"/>
      <c r="O254" s="21"/>
      <c r="P254" s="21"/>
      <c r="Q254" s="21"/>
      <c r="R254" s="21"/>
      <c r="S254" s="21"/>
    </row>
    <row r="255" spans="1:22" ht="24" customHeight="1">
      <c r="A255" s="21"/>
      <c r="B255" s="21"/>
      <c r="C255" s="21"/>
      <c r="D255" s="21"/>
      <c r="E255" s="21"/>
      <c r="F255" s="21"/>
      <c r="G255" s="21"/>
      <c r="H255" s="78" t="s">
        <v>186</v>
      </c>
      <c r="I255" s="54"/>
      <c r="J255" s="55" t="s">
        <v>317</v>
      </c>
      <c r="K255" s="21"/>
      <c r="L255" s="21"/>
      <c r="M255" s="21"/>
      <c r="N255" s="21"/>
      <c r="O255" s="21"/>
      <c r="P255" s="21"/>
      <c r="Q255" s="21"/>
      <c r="R255" s="21"/>
      <c r="S255" s="21"/>
    </row>
    <row r="256" spans="1:22" ht="19.5" customHeight="1">
      <c r="A256" s="21"/>
      <c r="B256" s="21"/>
      <c r="C256" s="21"/>
      <c r="D256" s="21"/>
      <c r="E256" s="21"/>
      <c r="F256" s="21"/>
      <c r="G256" s="21"/>
      <c r="H256" s="21"/>
      <c r="I256" s="56" t="s">
        <v>15</v>
      </c>
      <c r="J256" s="37">
        <f>SUM(K28,K46,J57,K70,K142,K153,K162,K170,J183,J193,L205,L220,L234,K248,K84,K98,K109,K125)</f>
        <v>0</v>
      </c>
      <c r="K256" s="57"/>
      <c r="L256" s="21"/>
      <c r="M256" s="21"/>
      <c r="N256" s="21"/>
      <c r="O256" s="21"/>
      <c r="P256" s="21"/>
      <c r="Q256" s="21"/>
      <c r="R256" s="21"/>
      <c r="S256" s="21"/>
    </row>
    <row r="257" spans="1:23" ht="19.5" customHeight="1">
      <c r="A257" s="21"/>
      <c r="B257" s="21"/>
      <c r="C257" s="21"/>
      <c r="D257" s="21"/>
      <c r="E257" s="21"/>
      <c r="F257" s="21"/>
      <c r="G257" s="21"/>
      <c r="H257" s="21"/>
      <c r="I257" s="56" t="s">
        <v>16</v>
      </c>
      <c r="J257" s="38"/>
      <c r="K257" s="21"/>
      <c r="L257" s="21"/>
      <c r="M257" s="21"/>
      <c r="N257" s="21"/>
      <c r="O257" s="21"/>
      <c r="P257" s="21"/>
      <c r="Q257" s="21"/>
      <c r="R257" s="21"/>
      <c r="S257" s="21"/>
    </row>
    <row r="258" spans="1:23" ht="14.25" thickBot="1">
      <c r="A258" s="21"/>
      <c r="B258" s="21"/>
      <c r="C258" s="21"/>
      <c r="D258" s="21"/>
      <c r="E258" s="21"/>
      <c r="F258" s="21"/>
      <c r="G258" s="21"/>
      <c r="H258" s="21"/>
      <c r="I258" s="21"/>
      <c r="J258" s="21"/>
      <c r="K258" s="21"/>
      <c r="L258" s="21"/>
      <c r="M258" s="21"/>
      <c r="N258" s="21"/>
      <c r="O258" s="21"/>
      <c r="P258" s="21"/>
      <c r="Q258" s="21"/>
      <c r="R258" s="21"/>
      <c r="S258" s="21"/>
    </row>
    <row r="259" spans="1:23">
      <c r="A259" s="21"/>
      <c r="B259" s="255" t="s">
        <v>287</v>
      </c>
      <c r="C259" s="256"/>
      <c r="D259" s="257"/>
      <c r="E259" s="48"/>
      <c r="F259" s="21"/>
      <c r="G259" s="21"/>
      <c r="H259" s="21"/>
      <c r="I259" s="21"/>
      <c r="J259" s="21"/>
      <c r="K259" s="21"/>
      <c r="L259" s="21"/>
      <c r="M259" s="21"/>
      <c r="N259" s="21"/>
      <c r="O259" s="21"/>
      <c r="P259" s="21"/>
      <c r="Q259" s="21"/>
      <c r="R259" s="21"/>
      <c r="S259" s="21"/>
    </row>
    <row r="260" spans="1:23" ht="14.25" thickBot="1">
      <c r="A260" s="21"/>
      <c r="B260" s="258"/>
      <c r="C260" s="259"/>
      <c r="D260" s="260"/>
      <c r="E260" s="48"/>
      <c r="F260" s="21"/>
      <c r="G260" s="21"/>
      <c r="H260" s="21"/>
      <c r="I260" s="21"/>
      <c r="J260" s="21"/>
      <c r="K260" s="21"/>
      <c r="L260" s="21"/>
      <c r="M260" s="21"/>
      <c r="N260" s="21"/>
      <c r="O260" s="21"/>
      <c r="P260" s="21"/>
      <c r="Q260" s="21"/>
      <c r="R260" s="21"/>
      <c r="S260" s="21"/>
    </row>
    <row r="261" spans="1:23">
      <c r="A261" s="21"/>
      <c r="B261" s="21"/>
      <c r="C261" s="21"/>
      <c r="D261" s="16"/>
      <c r="E261" s="21"/>
      <c r="F261" s="21"/>
      <c r="G261" s="21"/>
      <c r="H261" s="21"/>
      <c r="I261" s="21"/>
      <c r="J261" s="21"/>
      <c r="K261" s="21"/>
      <c r="L261" s="21"/>
      <c r="M261" s="21"/>
      <c r="N261" s="21"/>
      <c r="O261" s="21"/>
      <c r="P261" s="21"/>
      <c r="Q261" s="21"/>
      <c r="R261" s="21"/>
      <c r="S261" s="21"/>
    </row>
    <row r="262" spans="1:23">
      <c r="A262" s="7" t="s">
        <v>257</v>
      </c>
      <c r="B262" s="7"/>
      <c r="C262" s="7"/>
      <c r="D262" s="21"/>
      <c r="E262" s="21"/>
      <c r="F262" s="21"/>
      <c r="G262" s="21"/>
      <c r="H262" s="21"/>
      <c r="I262" s="21"/>
      <c r="J262" s="21"/>
      <c r="K262" s="21"/>
      <c r="L262" s="21"/>
      <c r="M262" s="21"/>
      <c r="N262" s="21"/>
      <c r="O262" s="21"/>
      <c r="P262" s="21"/>
      <c r="Q262" s="21"/>
      <c r="R262" s="21"/>
      <c r="S262" s="21"/>
    </row>
    <row r="263" spans="1:23" ht="14.25" thickBot="1">
      <c r="A263" s="7"/>
      <c r="B263" s="7"/>
      <c r="C263" s="7"/>
      <c r="D263" s="21"/>
      <c r="E263" s="21"/>
      <c r="F263" s="21"/>
      <c r="G263" s="21"/>
      <c r="J263" s="24" t="s">
        <v>22</v>
      </c>
      <c r="K263" s="24" t="s">
        <v>26</v>
      </c>
      <c r="L263" s="16" t="s">
        <v>23</v>
      </c>
      <c r="M263" s="21"/>
      <c r="N263" s="21"/>
      <c r="O263" s="21"/>
    </row>
    <row r="264" spans="1:23">
      <c r="A264" s="7"/>
      <c r="B264" s="235" t="s">
        <v>244</v>
      </c>
      <c r="C264" s="246" t="s">
        <v>25</v>
      </c>
      <c r="D264" s="229" t="s">
        <v>55</v>
      </c>
      <c r="E264" s="229" t="s">
        <v>2</v>
      </c>
      <c r="F264" s="239" t="s">
        <v>37</v>
      </c>
      <c r="G264" s="229" t="s">
        <v>56</v>
      </c>
      <c r="H264" s="240" t="s">
        <v>155</v>
      </c>
      <c r="I264" s="229" t="s">
        <v>208</v>
      </c>
      <c r="J264" s="229" t="s">
        <v>4</v>
      </c>
      <c r="K264" s="229" t="s">
        <v>21</v>
      </c>
      <c r="L264" s="229" t="s">
        <v>299</v>
      </c>
      <c r="M264" s="229" t="s">
        <v>5</v>
      </c>
      <c r="N264" s="229" t="s">
        <v>6</v>
      </c>
      <c r="O264" s="229" t="s">
        <v>164</v>
      </c>
      <c r="P264" s="229" t="s">
        <v>163</v>
      </c>
      <c r="Q264" s="229" t="s">
        <v>10</v>
      </c>
      <c r="R264" s="230" t="s">
        <v>246</v>
      </c>
      <c r="S264" s="230"/>
      <c r="T264" s="230" t="s">
        <v>189</v>
      </c>
      <c r="U264" s="230"/>
      <c r="V264" s="230"/>
      <c r="W264" s="229" t="s">
        <v>30</v>
      </c>
    </row>
    <row r="265" spans="1:23" ht="60">
      <c r="A265" s="25"/>
      <c r="B265" s="236"/>
      <c r="C265" s="247"/>
      <c r="D265" s="229"/>
      <c r="E265" s="229"/>
      <c r="F265" s="239"/>
      <c r="G265" s="229"/>
      <c r="H265" s="240"/>
      <c r="I265" s="229"/>
      <c r="J265" s="229"/>
      <c r="K265" s="229"/>
      <c r="L265" s="229"/>
      <c r="M265" s="229"/>
      <c r="N265" s="229"/>
      <c r="O265" s="229"/>
      <c r="P265" s="229"/>
      <c r="Q265" s="229"/>
      <c r="R265" s="84" t="s">
        <v>188</v>
      </c>
      <c r="S265" s="84" t="s">
        <v>247</v>
      </c>
      <c r="T265" s="84" t="s">
        <v>271</v>
      </c>
      <c r="U265" s="84" t="s">
        <v>268</v>
      </c>
      <c r="V265" s="84" t="s">
        <v>263</v>
      </c>
      <c r="W265" s="229"/>
    </row>
    <row r="266" spans="1:23">
      <c r="A266" s="21"/>
      <c r="B266" s="157"/>
      <c r="C266" s="107"/>
      <c r="D266" s="107"/>
      <c r="E266" s="108"/>
      <c r="F266" s="108"/>
      <c r="G266" s="107"/>
      <c r="H266" s="94"/>
      <c r="I266" s="102"/>
      <c r="J266" s="102"/>
      <c r="K266" s="102"/>
      <c r="L266" s="102">
        <f t="shared" ref="L266:L269" si="11">MIN(J266,K266)</f>
        <v>0</v>
      </c>
      <c r="M266" s="107"/>
      <c r="N266" s="107"/>
      <c r="O266" s="110"/>
      <c r="P266" s="70"/>
      <c r="Q266" s="70"/>
      <c r="R266" s="70"/>
      <c r="S266" s="70"/>
      <c r="T266" s="70"/>
      <c r="U266" s="70"/>
      <c r="V266" s="70"/>
      <c r="W266" s="107"/>
    </row>
    <row r="267" spans="1:23">
      <c r="A267" s="21"/>
      <c r="B267" s="157"/>
      <c r="C267" s="107"/>
      <c r="D267" s="107"/>
      <c r="E267" s="108"/>
      <c r="F267" s="108"/>
      <c r="G267" s="107"/>
      <c r="H267" s="94"/>
      <c r="I267" s="102"/>
      <c r="J267" s="102"/>
      <c r="K267" s="102"/>
      <c r="L267" s="102">
        <f t="shared" si="11"/>
        <v>0</v>
      </c>
      <c r="M267" s="107"/>
      <c r="N267" s="107"/>
      <c r="O267" s="110"/>
      <c r="P267" s="70"/>
      <c r="Q267" s="70"/>
      <c r="R267" s="70"/>
      <c r="S267" s="70"/>
      <c r="T267" s="70"/>
      <c r="U267" s="70"/>
      <c r="V267" s="70"/>
      <c r="W267" s="107"/>
    </row>
    <row r="268" spans="1:23">
      <c r="A268" s="21"/>
      <c r="B268" s="157"/>
      <c r="C268" s="107"/>
      <c r="D268" s="107"/>
      <c r="E268" s="108"/>
      <c r="F268" s="108"/>
      <c r="G268" s="107"/>
      <c r="H268" s="94"/>
      <c r="I268" s="102"/>
      <c r="J268" s="102"/>
      <c r="K268" s="102"/>
      <c r="L268" s="102">
        <f t="shared" si="11"/>
        <v>0</v>
      </c>
      <c r="M268" s="107"/>
      <c r="N268" s="107"/>
      <c r="O268" s="110"/>
      <c r="P268" s="70"/>
      <c r="Q268" s="70"/>
      <c r="R268" s="70"/>
      <c r="S268" s="70"/>
      <c r="T268" s="70"/>
      <c r="U268" s="70"/>
      <c r="V268" s="70"/>
      <c r="W268" s="107"/>
    </row>
    <row r="269" spans="1:23">
      <c r="A269" s="21"/>
      <c r="B269" s="157"/>
      <c r="C269" s="107"/>
      <c r="D269" s="107"/>
      <c r="E269" s="108"/>
      <c r="F269" s="108"/>
      <c r="G269" s="107"/>
      <c r="H269" s="94"/>
      <c r="I269" s="102"/>
      <c r="J269" s="102"/>
      <c r="K269" s="102"/>
      <c r="L269" s="102">
        <f t="shared" si="11"/>
        <v>0</v>
      </c>
      <c r="M269" s="107"/>
      <c r="N269" s="107"/>
      <c r="O269" s="110"/>
      <c r="P269" s="70"/>
      <c r="Q269" s="70"/>
      <c r="R269" s="70"/>
      <c r="S269" s="70"/>
      <c r="T269" s="70"/>
      <c r="U269" s="70"/>
      <c r="V269" s="70"/>
      <c r="W269" s="107"/>
    </row>
    <row r="270" spans="1:23" ht="14.25" thickBot="1">
      <c r="A270" s="21"/>
      <c r="B270" s="158"/>
      <c r="C270" s="39"/>
      <c r="D270" s="263" t="s">
        <v>11</v>
      </c>
      <c r="E270" s="264"/>
      <c r="F270" s="40"/>
      <c r="G270" s="39"/>
      <c r="H270" s="39"/>
      <c r="I270" s="75"/>
      <c r="J270" s="73"/>
      <c r="K270" s="73"/>
      <c r="L270" s="73">
        <f>SUM(L266:L269)</f>
        <v>0</v>
      </c>
      <c r="M270" s="39"/>
      <c r="N270" s="39"/>
      <c r="O270" s="39"/>
      <c r="P270" s="39"/>
      <c r="Q270" s="39"/>
      <c r="R270" s="39"/>
      <c r="S270" s="39"/>
      <c r="T270" s="39"/>
      <c r="U270" s="39"/>
      <c r="V270" s="81"/>
      <c r="W270" s="39"/>
    </row>
    <row r="271" spans="1:23">
      <c r="A271" s="21"/>
      <c r="B271" s="26" t="s">
        <v>57</v>
      </c>
      <c r="C271" s="21"/>
      <c r="D271" s="24"/>
      <c r="E271" s="24"/>
      <c r="F271" s="21"/>
      <c r="G271" s="21"/>
      <c r="H271" s="21"/>
      <c r="I271" s="51"/>
      <c r="J271" s="51"/>
      <c r="K271" s="21"/>
      <c r="L271" s="21"/>
      <c r="M271" s="21"/>
      <c r="N271" s="21"/>
      <c r="O271" s="21"/>
      <c r="P271" s="21"/>
      <c r="Q271" s="24"/>
      <c r="R271" s="24"/>
      <c r="S271" s="24"/>
    </row>
    <row r="272" spans="1:23">
      <c r="A272" s="21"/>
      <c r="B272" s="26" t="s">
        <v>173</v>
      </c>
      <c r="C272" s="21"/>
      <c r="D272" s="24"/>
      <c r="E272" s="24"/>
      <c r="F272" s="21"/>
      <c r="G272" s="21"/>
      <c r="H272" s="21"/>
      <c r="I272" s="51"/>
      <c r="J272" s="51"/>
      <c r="K272" s="21"/>
      <c r="L272" s="21"/>
      <c r="M272" s="21"/>
      <c r="N272" s="21"/>
      <c r="O272" s="21"/>
      <c r="P272" s="21"/>
      <c r="Q272" s="24"/>
      <c r="R272" s="24"/>
      <c r="S272" s="24"/>
    </row>
    <row r="273" spans="1:22" s="34" customFormat="1" ht="13.5" customHeight="1">
      <c r="A273" s="17"/>
      <c r="B273" s="14" t="s">
        <v>159</v>
      </c>
      <c r="C273" s="11"/>
      <c r="D273" s="11"/>
      <c r="E273" s="11"/>
      <c r="F273" s="11"/>
      <c r="G273" s="11"/>
      <c r="H273" s="11"/>
      <c r="I273" s="11"/>
      <c r="J273" s="11"/>
      <c r="K273" s="11"/>
      <c r="L273" s="11"/>
      <c r="M273" s="11"/>
      <c r="N273" s="11"/>
      <c r="O273" s="11"/>
      <c r="P273" s="11"/>
      <c r="Q273" s="11"/>
      <c r="R273" s="11"/>
      <c r="S273" s="11"/>
    </row>
    <row r="274" spans="1:22">
      <c r="A274" s="21"/>
      <c r="B274" s="21"/>
      <c r="C274" s="21"/>
      <c r="D274" s="21"/>
      <c r="E274" s="21"/>
      <c r="F274" s="21"/>
      <c r="G274" s="21"/>
      <c r="H274" s="21"/>
      <c r="I274" s="21"/>
      <c r="J274" s="21"/>
      <c r="K274" s="21"/>
      <c r="L274" s="21"/>
      <c r="M274" s="21"/>
      <c r="N274" s="21"/>
      <c r="O274" s="21"/>
      <c r="P274" s="21"/>
      <c r="Q274" s="21"/>
      <c r="R274" s="21"/>
      <c r="S274" s="21"/>
    </row>
    <row r="275" spans="1:22" s="21" customFormat="1" ht="18" customHeight="1">
      <c r="A275" s="7" t="s">
        <v>255</v>
      </c>
      <c r="B275" s="7"/>
      <c r="C275" s="7"/>
      <c r="K275" s="16"/>
    </row>
    <row r="276" spans="1:22" s="21" customFormat="1" ht="18" customHeight="1" thickBot="1">
      <c r="A276" s="7"/>
      <c r="B276" s="7"/>
      <c r="C276" s="7"/>
      <c r="H276" s="24" t="s">
        <v>22</v>
      </c>
      <c r="I276" s="24" t="s">
        <v>26</v>
      </c>
      <c r="J276" s="16" t="s">
        <v>23</v>
      </c>
      <c r="K276" s="16"/>
    </row>
    <row r="277" spans="1:22" s="6" customFormat="1" ht="60" customHeight="1">
      <c r="A277" s="25"/>
      <c r="B277" s="159" t="s">
        <v>244</v>
      </c>
      <c r="C277" s="106" t="s">
        <v>25</v>
      </c>
      <c r="D277" s="84" t="s">
        <v>1</v>
      </c>
      <c r="E277" s="84" t="s">
        <v>2</v>
      </c>
      <c r="F277" s="92" t="s">
        <v>155</v>
      </c>
      <c r="G277" s="8" t="s">
        <v>208</v>
      </c>
      <c r="H277" s="8" t="s">
        <v>4</v>
      </c>
      <c r="I277" s="8" t="s">
        <v>21</v>
      </c>
      <c r="J277" s="8" t="s">
        <v>299</v>
      </c>
      <c r="K277" s="8" t="s">
        <v>5</v>
      </c>
      <c r="L277" s="8" t="s">
        <v>6</v>
      </c>
      <c r="M277" s="8" t="s">
        <v>7</v>
      </c>
      <c r="N277" s="8" t="s">
        <v>24</v>
      </c>
      <c r="O277" s="8" t="s">
        <v>198</v>
      </c>
      <c r="P277" s="8" t="s">
        <v>207</v>
      </c>
      <c r="Q277" s="8" t="s">
        <v>167</v>
      </c>
      <c r="R277" s="84" t="s">
        <v>162</v>
      </c>
      <c r="S277" s="8" t="s">
        <v>168</v>
      </c>
      <c r="T277" s="8" t="s">
        <v>169</v>
      </c>
      <c r="U277" s="84" t="s">
        <v>248</v>
      </c>
      <c r="V277" s="84" t="s">
        <v>30</v>
      </c>
    </row>
    <row r="278" spans="1:22" s="12" customFormat="1">
      <c r="A278" s="6"/>
      <c r="B278" s="157"/>
      <c r="C278" s="99"/>
      <c r="D278" s="99"/>
      <c r="E278" s="94"/>
      <c r="F278" s="94"/>
      <c r="G278" s="100"/>
      <c r="H278" s="101"/>
      <c r="I278" s="101"/>
      <c r="J278" s="102">
        <f t="shared" ref="J278:J280" si="12">MIN(H278,I278)</f>
        <v>0</v>
      </c>
      <c r="K278" s="103"/>
      <c r="L278" s="99"/>
      <c r="M278" s="104"/>
      <c r="N278" s="96"/>
      <c r="O278" s="96"/>
      <c r="P278" s="96"/>
      <c r="Q278" s="97"/>
      <c r="R278" s="98"/>
      <c r="S278" s="97"/>
      <c r="T278" s="70"/>
      <c r="U278" s="70"/>
      <c r="V278" s="97"/>
    </row>
    <row r="279" spans="1:22" s="12" customFormat="1">
      <c r="A279" s="6"/>
      <c r="B279" s="157"/>
      <c r="C279" s="99"/>
      <c r="D279" s="99"/>
      <c r="E279" s="94"/>
      <c r="F279" s="94"/>
      <c r="G279" s="100"/>
      <c r="H279" s="101"/>
      <c r="I279" s="101"/>
      <c r="J279" s="102">
        <f t="shared" si="12"/>
        <v>0</v>
      </c>
      <c r="K279" s="103"/>
      <c r="L279" s="99"/>
      <c r="M279" s="104"/>
      <c r="N279" s="96"/>
      <c r="O279" s="96"/>
      <c r="P279" s="96"/>
      <c r="Q279" s="97"/>
      <c r="R279" s="98"/>
      <c r="S279" s="97"/>
      <c r="T279" s="70"/>
      <c r="U279" s="70"/>
      <c r="V279" s="97"/>
    </row>
    <row r="280" spans="1:22" s="12" customFormat="1">
      <c r="A280" s="6"/>
      <c r="B280" s="157"/>
      <c r="C280" s="99"/>
      <c r="D280" s="99"/>
      <c r="E280" s="94"/>
      <c r="F280" s="94"/>
      <c r="G280" s="100"/>
      <c r="H280" s="101"/>
      <c r="I280" s="101"/>
      <c r="J280" s="102">
        <f t="shared" si="12"/>
        <v>0</v>
      </c>
      <c r="K280" s="103"/>
      <c r="L280" s="99"/>
      <c r="M280" s="104"/>
      <c r="N280" s="96"/>
      <c r="O280" s="96"/>
      <c r="P280" s="96"/>
      <c r="Q280" s="97"/>
      <c r="R280" s="98"/>
      <c r="S280" s="97"/>
      <c r="T280" s="70"/>
      <c r="U280" s="70"/>
      <c r="V280" s="97"/>
    </row>
    <row r="281" spans="1:22" s="12" customFormat="1" ht="14.25" thickBot="1">
      <c r="A281" s="6"/>
      <c r="B281" s="161"/>
      <c r="C281" s="45"/>
      <c r="D281" s="227" t="s">
        <v>11</v>
      </c>
      <c r="E281" s="228"/>
      <c r="F281" s="46"/>
      <c r="G281" s="74"/>
      <c r="H281" s="74"/>
      <c r="I281" s="74"/>
      <c r="J281" s="74">
        <f>SUM(J278:J280)</f>
        <v>0</v>
      </c>
      <c r="K281" s="47"/>
      <c r="L281" s="45"/>
      <c r="M281" s="45"/>
      <c r="N281" s="45"/>
      <c r="O281" s="45"/>
      <c r="P281" s="45"/>
      <c r="Q281" s="58"/>
      <c r="R281" s="46"/>
      <c r="S281" s="45"/>
      <c r="T281" s="60"/>
      <c r="U281" s="60"/>
      <c r="V281" s="45"/>
    </row>
    <row r="282" spans="1:22" s="27" customFormat="1">
      <c r="A282" s="42"/>
      <c r="B282" s="42"/>
      <c r="C282" s="42"/>
      <c r="D282" s="43"/>
      <c r="E282" s="43"/>
      <c r="F282" s="42"/>
      <c r="G282" s="42"/>
      <c r="H282" s="42"/>
      <c r="I282" s="42"/>
      <c r="J282" s="43"/>
      <c r="K282" s="43"/>
      <c r="L282" s="42"/>
      <c r="M282" s="42"/>
      <c r="N282" s="42"/>
      <c r="O282" s="42"/>
      <c r="P282" s="42"/>
      <c r="Q282" s="42"/>
      <c r="R282" s="42"/>
      <c r="S282" s="42"/>
    </row>
    <row r="283" spans="1:22" s="27" customFormat="1">
      <c r="A283" s="42"/>
      <c r="B283" s="42" t="s">
        <v>192</v>
      </c>
      <c r="D283" s="42"/>
      <c r="E283" s="43"/>
      <c r="F283" s="42"/>
      <c r="G283" s="42"/>
      <c r="H283" s="42"/>
      <c r="I283" s="42"/>
      <c r="J283" s="43"/>
      <c r="K283" s="42"/>
      <c r="L283" s="42"/>
      <c r="M283" s="42"/>
      <c r="N283" s="42"/>
      <c r="O283" s="42"/>
      <c r="P283" s="42"/>
      <c r="Q283" s="42"/>
      <c r="R283" s="42"/>
      <c r="S283" s="42"/>
    </row>
    <row r="284" spans="1:22" s="27" customFormat="1">
      <c r="A284" s="42"/>
      <c r="B284" s="64" t="s">
        <v>217</v>
      </c>
      <c r="D284" s="42"/>
      <c r="E284" s="43"/>
      <c r="F284" s="42"/>
      <c r="G284" s="42"/>
      <c r="H284" s="42"/>
      <c r="I284" s="42"/>
      <c r="J284" s="43"/>
      <c r="K284" s="42"/>
      <c r="L284" s="42"/>
      <c r="M284" s="42"/>
      <c r="N284" s="42"/>
      <c r="O284" s="42"/>
      <c r="P284" s="42"/>
      <c r="Q284" s="42"/>
      <c r="R284" s="42"/>
      <c r="S284" s="42"/>
    </row>
    <row r="285" spans="1:22" ht="17.25" customHeight="1">
      <c r="A285" s="21"/>
      <c r="B285" s="16" t="s">
        <v>159</v>
      </c>
      <c r="C285" s="11"/>
      <c r="D285" s="11"/>
      <c r="E285" s="11"/>
      <c r="F285" s="11"/>
      <c r="G285" s="11"/>
      <c r="H285" s="11"/>
      <c r="I285" s="11"/>
      <c r="J285" s="11"/>
      <c r="K285" s="11"/>
      <c r="L285" s="11"/>
      <c r="M285" s="11"/>
      <c r="N285" s="11"/>
      <c r="O285" s="11"/>
      <c r="P285" s="21"/>
      <c r="Q285" s="21"/>
      <c r="R285" s="21"/>
      <c r="S285" s="21"/>
    </row>
    <row r="286" spans="1:22" ht="15" customHeight="1">
      <c r="A286" s="21"/>
      <c r="B286" s="61"/>
      <c r="C286" s="21"/>
      <c r="D286" s="21"/>
      <c r="E286" s="21"/>
      <c r="F286" s="21"/>
      <c r="G286" s="21"/>
      <c r="H286" s="21"/>
      <c r="I286" s="21"/>
      <c r="J286" s="21"/>
      <c r="K286" s="21"/>
      <c r="L286" s="21"/>
      <c r="M286" s="21"/>
      <c r="N286" s="21"/>
      <c r="O286" s="21"/>
      <c r="P286" s="21"/>
      <c r="Q286" s="21"/>
      <c r="R286" s="21"/>
      <c r="S286" s="21"/>
    </row>
    <row r="287" spans="1:22" s="21" customFormat="1" ht="18" customHeight="1">
      <c r="A287" s="7" t="s">
        <v>256</v>
      </c>
      <c r="B287" s="7"/>
      <c r="C287" s="7"/>
      <c r="K287" s="16"/>
    </row>
    <row r="288" spans="1:22" s="21" customFormat="1" ht="18" customHeight="1" thickBot="1">
      <c r="A288" s="7"/>
      <c r="B288" s="7"/>
      <c r="C288" s="7"/>
      <c r="I288" s="24" t="s">
        <v>22</v>
      </c>
      <c r="J288" s="24" t="s">
        <v>26</v>
      </c>
      <c r="K288" s="16" t="s">
        <v>23</v>
      </c>
    </row>
    <row r="289" spans="1:24" s="21" customFormat="1" ht="18" customHeight="1">
      <c r="A289" s="7"/>
      <c r="B289" s="235" t="s">
        <v>244</v>
      </c>
      <c r="C289" s="237" t="s">
        <v>25</v>
      </c>
      <c r="D289" s="229" t="s">
        <v>1</v>
      </c>
      <c r="E289" s="229" t="s">
        <v>2</v>
      </c>
      <c r="F289" s="239" t="s">
        <v>37</v>
      </c>
      <c r="G289" s="240" t="s">
        <v>155</v>
      </c>
      <c r="H289" s="229" t="s">
        <v>208</v>
      </c>
      <c r="I289" s="229" t="s">
        <v>4</v>
      </c>
      <c r="J289" s="229" t="s">
        <v>21</v>
      </c>
      <c r="K289" s="229" t="s">
        <v>296</v>
      </c>
      <c r="L289" s="229" t="s">
        <v>5</v>
      </c>
      <c r="M289" s="229" t="s">
        <v>6</v>
      </c>
      <c r="N289" s="229" t="s">
        <v>7</v>
      </c>
      <c r="O289" s="229" t="s">
        <v>24</v>
      </c>
      <c r="P289" s="274" t="s">
        <v>218</v>
      </c>
      <c r="Q289" s="275"/>
      <c r="R289" s="275"/>
      <c r="S289" s="276"/>
      <c r="T289" s="273" t="s">
        <v>219</v>
      </c>
      <c r="U289" s="273"/>
      <c r="V289" s="273"/>
      <c r="W289" s="229" t="s">
        <v>249</v>
      </c>
      <c r="X289" s="229" t="s">
        <v>30</v>
      </c>
    </row>
    <row r="290" spans="1:24" s="6" customFormat="1" ht="70.900000000000006" customHeight="1">
      <c r="A290" s="25"/>
      <c r="B290" s="236"/>
      <c r="C290" s="238"/>
      <c r="D290" s="229"/>
      <c r="E290" s="229"/>
      <c r="F290" s="239"/>
      <c r="G290" s="240"/>
      <c r="H290" s="229"/>
      <c r="I290" s="229"/>
      <c r="J290" s="229"/>
      <c r="K290" s="229"/>
      <c r="L290" s="229"/>
      <c r="M290" s="229"/>
      <c r="N290" s="229"/>
      <c r="O290" s="229"/>
      <c r="P290" s="84" t="s">
        <v>193</v>
      </c>
      <c r="Q290" s="84" t="s">
        <v>206</v>
      </c>
      <c r="R290" s="93" t="s">
        <v>194</v>
      </c>
      <c r="S290" s="84" t="s">
        <v>204</v>
      </c>
      <c r="T290" s="84" t="s">
        <v>199</v>
      </c>
      <c r="U290" s="84" t="s">
        <v>195</v>
      </c>
      <c r="V290" s="84" t="s">
        <v>166</v>
      </c>
      <c r="W290" s="229"/>
      <c r="X290" s="229"/>
    </row>
    <row r="291" spans="1:24" s="12" customFormat="1">
      <c r="A291" s="6"/>
      <c r="B291" s="157"/>
      <c r="C291" s="99"/>
      <c r="D291" s="99"/>
      <c r="E291" s="94"/>
      <c r="F291" s="94"/>
      <c r="G291" s="94"/>
      <c r="H291" s="100"/>
      <c r="I291" s="101"/>
      <c r="J291" s="101"/>
      <c r="K291" s="102">
        <f t="shared" ref="K291:K293" si="13">MIN(I291,J291)</f>
        <v>0</v>
      </c>
      <c r="L291" s="103"/>
      <c r="M291" s="99"/>
      <c r="N291" s="104"/>
      <c r="O291" s="96"/>
      <c r="P291" s="70"/>
      <c r="Q291" s="70"/>
      <c r="R291" s="96"/>
      <c r="S291" s="97"/>
      <c r="T291" s="98"/>
      <c r="U291" s="97"/>
      <c r="V291" s="70"/>
      <c r="W291" s="98"/>
      <c r="X291" s="98"/>
    </row>
    <row r="292" spans="1:24" s="12" customFormat="1">
      <c r="A292" s="6"/>
      <c r="B292" s="157"/>
      <c r="C292" s="99"/>
      <c r="D292" s="99"/>
      <c r="E292" s="94"/>
      <c r="F292" s="94"/>
      <c r="G292" s="94"/>
      <c r="H292" s="100"/>
      <c r="I292" s="101"/>
      <c r="J292" s="101"/>
      <c r="K292" s="102">
        <f t="shared" si="13"/>
        <v>0</v>
      </c>
      <c r="L292" s="103"/>
      <c r="M292" s="99"/>
      <c r="N292" s="104"/>
      <c r="O292" s="96"/>
      <c r="P292" s="70"/>
      <c r="Q292" s="70"/>
      <c r="R292" s="96"/>
      <c r="S292" s="97"/>
      <c r="T292" s="98"/>
      <c r="U292" s="97"/>
      <c r="V292" s="70"/>
      <c r="W292" s="98"/>
      <c r="X292" s="98"/>
    </row>
    <row r="293" spans="1:24" s="12" customFormat="1">
      <c r="A293" s="6"/>
      <c r="B293" s="157"/>
      <c r="C293" s="99"/>
      <c r="D293" s="99"/>
      <c r="E293" s="94"/>
      <c r="F293" s="94"/>
      <c r="G293" s="94"/>
      <c r="H293" s="100"/>
      <c r="I293" s="101"/>
      <c r="J293" s="101"/>
      <c r="K293" s="102">
        <f t="shared" si="13"/>
        <v>0</v>
      </c>
      <c r="L293" s="103"/>
      <c r="M293" s="99"/>
      <c r="N293" s="104"/>
      <c r="O293" s="96"/>
      <c r="P293" s="70"/>
      <c r="Q293" s="70"/>
      <c r="R293" s="96"/>
      <c r="S293" s="97"/>
      <c r="T293" s="98"/>
      <c r="U293" s="97"/>
      <c r="V293" s="70"/>
      <c r="W293" s="98"/>
      <c r="X293" s="98"/>
    </row>
    <row r="294" spans="1:24" s="12" customFormat="1" ht="14.25" thickBot="1">
      <c r="A294" s="6"/>
      <c r="B294" s="162"/>
      <c r="C294" s="45"/>
      <c r="D294" s="227" t="s">
        <v>11</v>
      </c>
      <c r="E294" s="228"/>
      <c r="F294" s="46"/>
      <c r="G294" s="46"/>
      <c r="H294" s="74"/>
      <c r="I294" s="74"/>
      <c r="J294" s="74"/>
      <c r="K294" s="74">
        <f>SUM(K291:K293)</f>
        <v>0</v>
      </c>
      <c r="L294" s="47"/>
      <c r="M294" s="45"/>
      <c r="N294" s="45"/>
      <c r="O294" s="45"/>
      <c r="P294" s="45"/>
      <c r="Q294" s="45"/>
      <c r="R294" s="45"/>
      <c r="S294" s="58"/>
      <c r="T294" s="46"/>
      <c r="U294" s="45"/>
      <c r="V294" s="60"/>
      <c r="W294" s="60"/>
      <c r="X294" s="60"/>
    </row>
    <row r="295" spans="1:24" s="27" customFormat="1">
      <c r="A295" s="42"/>
      <c r="B295" s="42"/>
      <c r="C295" s="42"/>
      <c r="D295" s="43"/>
      <c r="E295" s="43"/>
      <c r="F295" s="42"/>
      <c r="G295" s="42"/>
      <c r="H295" s="42"/>
      <c r="I295" s="42"/>
      <c r="J295" s="43"/>
      <c r="K295" s="43"/>
      <c r="L295" s="42"/>
      <c r="M295" s="42"/>
      <c r="N295" s="42"/>
      <c r="O295" s="42"/>
      <c r="P295" s="42"/>
      <c r="Q295" s="42"/>
      <c r="R295" s="42"/>
      <c r="S295" s="42"/>
    </row>
    <row r="296" spans="1:24" s="27" customFormat="1">
      <c r="A296" s="42"/>
      <c r="B296" s="42" t="s">
        <v>196</v>
      </c>
      <c r="C296" s="42"/>
      <c r="D296" s="43"/>
      <c r="E296" s="43"/>
      <c r="F296" s="42"/>
      <c r="G296" s="42"/>
      <c r="H296" s="42"/>
      <c r="I296" s="42"/>
      <c r="J296" s="43"/>
      <c r="K296" s="43"/>
      <c r="L296" s="42"/>
      <c r="M296" s="42"/>
      <c r="N296" s="42"/>
      <c r="O296" s="42"/>
      <c r="P296" s="42"/>
      <c r="Q296" s="42"/>
      <c r="R296" s="42"/>
      <c r="S296" s="42"/>
    </row>
    <row r="297" spans="1:24" ht="17.25" customHeight="1">
      <c r="A297" s="21"/>
      <c r="B297" s="16" t="s">
        <v>159</v>
      </c>
      <c r="C297" s="11"/>
      <c r="D297" s="11"/>
      <c r="E297" s="11"/>
      <c r="F297" s="11"/>
      <c r="G297" s="11"/>
      <c r="H297" s="11"/>
      <c r="I297" s="11"/>
      <c r="J297" s="11"/>
      <c r="K297" s="11"/>
      <c r="L297" s="11"/>
      <c r="M297" s="11"/>
      <c r="N297" s="11"/>
      <c r="O297" s="11"/>
      <c r="P297" s="21"/>
      <c r="Q297" s="21"/>
      <c r="R297" s="21"/>
      <c r="S297" s="21"/>
    </row>
    <row r="298" spans="1:24">
      <c r="A298" s="21"/>
      <c r="B298" s="57" t="s">
        <v>205</v>
      </c>
      <c r="C298" s="21"/>
      <c r="D298" s="21"/>
      <c r="E298" s="21"/>
      <c r="F298" s="21"/>
      <c r="G298" s="21"/>
      <c r="H298" s="21"/>
      <c r="I298" s="21"/>
      <c r="J298" s="21"/>
      <c r="K298" s="21"/>
      <c r="L298" s="21"/>
      <c r="M298" s="21"/>
      <c r="N298" s="21"/>
      <c r="O298" s="21"/>
      <c r="P298" s="21"/>
      <c r="Q298" s="21"/>
      <c r="R298" s="21"/>
      <c r="S298" s="21"/>
    </row>
    <row r="299" spans="1:24">
      <c r="A299" s="21"/>
      <c r="B299" s="83"/>
      <c r="C299" s="21"/>
      <c r="D299" s="21"/>
      <c r="E299" s="21"/>
      <c r="F299" s="21"/>
      <c r="G299" s="21"/>
      <c r="H299" s="21"/>
      <c r="I299" s="21"/>
      <c r="J299" s="21"/>
      <c r="K299" s="21"/>
      <c r="L299" s="21"/>
      <c r="M299" s="21"/>
      <c r="N299" s="21"/>
      <c r="O299" s="21"/>
      <c r="P299" s="21"/>
      <c r="Q299" s="21"/>
      <c r="R299" s="21"/>
      <c r="S299" s="21"/>
    </row>
    <row r="300" spans="1:24" ht="40.5" customHeight="1">
      <c r="A300" s="21"/>
      <c r="B300" s="21"/>
      <c r="C300" s="21"/>
      <c r="D300" s="21"/>
      <c r="E300" s="21"/>
      <c r="F300" s="21"/>
      <c r="G300" s="21"/>
      <c r="H300" s="21"/>
      <c r="I300" s="21"/>
      <c r="J300" s="21"/>
      <c r="K300" s="21"/>
      <c r="L300" s="36" t="s">
        <v>5</v>
      </c>
      <c r="M300" s="36" t="s">
        <v>6</v>
      </c>
      <c r="N300" s="36" t="s">
        <v>50</v>
      </c>
      <c r="O300" s="122" t="s">
        <v>17</v>
      </c>
      <c r="P300" s="274" t="s">
        <v>18</v>
      </c>
      <c r="Q300" s="276"/>
      <c r="R300" s="297" t="s">
        <v>19</v>
      </c>
      <c r="S300" s="298"/>
    </row>
    <row r="301" spans="1:24">
      <c r="A301" s="21"/>
      <c r="B301" s="21"/>
      <c r="C301" s="21"/>
      <c r="D301" s="21"/>
      <c r="E301" s="21"/>
      <c r="F301" s="21"/>
      <c r="G301" s="21"/>
      <c r="H301" s="21"/>
      <c r="I301" s="21"/>
      <c r="J301" s="21"/>
      <c r="K301" s="21"/>
      <c r="L301" s="107"/>
      <c r="M301" s="107"/>
      <c r="N301" s="107"/>
      <c r="O301" s="107"/>
      <c r="P301" s="288"/>
      <c r="Q301" s="289"/>
      <c r="R301" s="288"/>
      <c r="S301" s="289"/>
    </row>
    <row r="302" spans="1:24">
      <c r="A302" s="21"/>
      <c r="B302" s="21"/>
      <c r="C302" s="21"/>
      <c r="D302" s="21"/>
      <c r="E302" s="21"/>
      <c r="F302" s="21"/>
      <c r="G302" s="21"/>
      <c r="H302" s="21"/>
      <c r="I302" s="21"/>
      <c r="J302" s="21"/>
      <c r="K302" s="21"/>
      <c r="L302" s="107"/>
      <c r="M302" s="107"/>
      <c r="N302" s="123"/>
      <c r="O302" s="107"/>
      <c r="P302" s="288"/>
      <c r="Q302" s="289"/>
      <c r="R302" s="288"/>
      <c r="S302" s="289"/>
    </row>
    <row r="303" spans="1:24">
      <c r="A303" s="21"/>
      <c r="B303" s="21"/>
      <c r="C303" s="21"/>
      <c r="D303" s="21"/>
      <c r="E303" s="21"/>
      <c r="F303" s="21"/>
      <c r="G303" s="21"/>
      <c r="H303" s="21"/>
      <c r="I303" s="21"/>
      <c r="J303" s="21"/>
      <c r="K303" s="21"/>
      <c r="L303" s="107"/>
      <c r="M303" s="107"/>
      <c r="N303" s="123"/>
      <c r="O303" s="107"/>
      <c r="P303" s="288"/>
      <c r="Q303" s="289"/>
      <c r="R303" s="288"/>
      <c r="S303" s="289"/>
    </row>
    <row r="304" spans="1:24">
      <c r="A304" s="21"/>
      <c r="B304" s="21"/>
      <c r="C304" s="21"/>
      <c r="D304" s="21"/>
      <c r="E304" s="21"/>
      <c r="F304" s="21"/>
      <c r="G304" s="21"/>
      <c r="H304" s="21"/>
      <c r="I304" s="21"/>
      <c r="J304" s="21"/>
      <c r="K304" s="21"/>
      <c r="L304" s="107"/>
      <c r="M304" s="107"/>
      <c r="N304" s="123"/>
      <c r="O304" s="107"/>
      <c r="P304" s="288"/>
      <c r="Q304" s="289"/>
      <c r="R304" s="288"/>
      <c r="S304" s="289"/>
    </row>
    <row r="305" spans="1:19">
      <c r="A305" s="21"/>
      <c r="B305" s="21"/>
      <c r="C305" s="21"/>
      <c r="D305" s="21"/>
      <c r="E305" s="21"/>
      <c r="F305" s="21"/>
      <c r="G305" s="21"/>
      <c r="H305" s="21"/>
      <c r="I305" s="21"/>
      <c r="J305" s="21"/>
      <c r="K305" s="21"/>
      <c r="L305" s="39"/>
      <c r="M305" s="39"/>
      <c r="N305" s="59"/>
      <c r="O305" s="39"/>
      <c r="P305" s="290"/>
      <c r="Q305" s="291"/>
      <c r="R305" s="290"/>
      <c r="S305" s="291"/>
    </row>
    <row r="306" spans="1:19">
      <c r="A306" s="21"/>
      <c r="B306" s="21"/>
      <c r="C306" s="21"/>
      <c r="D306" s="21"/>
      <c r="E306" s="21"/>
      <c r="F306" s="21"/>
      <c r="G306" s="21"/>
      <c r="H306" s="21"/>
      <c r="I306" s="21"/>
      <c r="J306" s="21"/>
      <c r="K306" s="21"/>
      <c r="L306" s="21"/>
      <c r="M306" s="21"/>
      <c r="N306" s="21"/>
      <c r="O306" s="21"/>
      <c r="P306" s="21"/>
      <c r="Q306" s="21"/>
      <c r="R306" s="21"/>
      <c r="S306" s="21"/>
    </row>
    <row r="307" spans="1:19">
      <c r="A307" s="21"/>
      <c r="B307" s="21"/>
      <c r="C307" s="21"/>
      <c r="D307" s="21"/>
      <c r="E307" s="21"/>
      <c r="F307" s="21"/>
      <c r="G307" s="21"/>
      <c r="H307" s="21"/>
      <c r="I307" s="21"/>
      <c r="J307" s="21"/>
      <c r="K307" s="21"/>
      <c r="L307" s="21"/>
      <c r="M307" s="21"/>
      <c r="N307" s="21"/>
      <c r="O307" s="21"/>
      <c r="P307" s="21"/>
      <c r="Q307" s="21"/>
      <c r="R307" s="21"/>
      <c r="S307" s="21"/>
    </row>
    <row r="308" spans="1:19" ht="14.25" thickBot="1">
      <c r="A308" s="48" t="s">
        <v>220</v>
      </c>
      <c r="B308" s="48"/>
      <c r="C308" s="48"/>
      <c r="D308" s="21"/>
      <c r="E308" s="21"/>
      <c r="F308" s="21"/>
      <c r="G308" s="21"/>
      <c r="H308" s="21"/>
      <c r="I308" s="21"/>
      <c r="J308" s="21"/>
      <c r="K308" s="21"/>
      <c r="L308" s="21"/>
      <c r="M308" s="21"/>
      <c r="N308" s="21"/>
      <c r="O308" s="21"/>
      <c r="P308" s="21"/>
      <c r="Q308" s="21"/>
      <c r="R308" s="21"/>
      <c r="S308" s="21"/>
    </row>
    <row r="309" spans="1:19">
      <c r="A309" s="21"/>
      <c r="B309" s="21"/>
      <c r="C309" s="21"/>
      <c r="D309" s="279"/>
      <c r="E309" s="280"/>
      <c r="F309" s="280"/>
      <c r="G309" s="280"/>
      <c r="H309" s="280"/>
      <c r="I309" s="280"/>
      <c r="J309" s="280"/>
      <c r="K309" s="280"/>
      <c r="L309" s="280"/>
      <c r="M309" s="280"/>
      <c r="N309" s="280"/>
      <c r="O309" s="280"/>
      <c r="P309" s="280"/>
      <c r="Q309" s="281"/>
      <c r="R309" s="16"/>
      <c r="S309" s="21"/>
    </row>
    <row r="310" spans="1:19">
      <c r="A310" s="21"/>
      <c r="B310" s="21"/>
      <c r="C310" s="21"/>
      <c r="D310" s="282"/>
      <c r="E310" s="283"/>
      <c r="F310" s="283"/>
      <c r="G310" s="283"/>
      <c r="H310" s="283"/>
      <c r="I310" s="283"/>
      <c r="J310" s="283"/>
      <c r="K310" s="283"/>
      <c r="L310" s="283"/>
      <c r="M310" s="283"/>
      <c r="N310" s="283"/>
      <c r="O310" s="283"/>
      <c r="P310" s="283"/>
      <c r="Q310" s="284"/>
      <c r="R310" s="16"/>
      <c r="S310" s="21"/>
    </row>
    <row r="311" spans="1:19">
      <c r="A311" s="21"/>
      <c r="B311" s="21"/>
      <c r="C311" s="21"/>
      <c r="D311" s="282"/>
      <c r="E311" s="283"/>
      <c r="F311" s="283"/>
      <c r="G311" s="283"/>
      <c r="H311" s="283"/>
      <c r="I311" s="283"/>
      <c r="J311" s="283"/>
      <c r="K311" s="283"/>
      <c r="L311" s="283"/>
      <c r="M311" s="283"/>
      <c r="N311" s="283"/>
      <c r="O311" s="283"/>
      <c r="P311" s="283"/>
      <c r="Q311" s="284"/>
      <c r="R311" s="16"/>
      <c r="S311" s="21"/>
    </row>
    <row r="312" spans="1:19">
      <c r="A312" s="21"/>
      <c r="B312" s="21"/>
      <c r="C312" s="21"/>
      <c r="D312" s="282"/>
      <c r="E312" s="283"/>
      <c r="F312" s="283"/>
      <c r="G312" s="283"/>
      <c r="H312" s="283"/>
      <c r="I312" s="283"/>
      <c r="J312" s="283"/>
      <c r="K312" s="283"/>
      <c r="L312" s="283"/>
      <c r="M312" s="283"/>
      <c r="N312" s="283"/>
      <c r="O312" s="283"/>
      <c r="P312" s="283"/>
      <c r="Q312" s="284"/>
      <c r="R312" s="16"/>
      <c r="S312" s="21"/>
    </row>
    <row r="313" spans="1:19">
      <c r="A313" s="21"/>
      <c r="B313" s="21"/>
      <c r="C313" s="21"/>
      <c r="D313" s="282"/>
      <c r="E313" s="283"/>
      <c r="F313" s="283"/>
      <c r="G313" s="283"/>
      <c r="H313" s="283"/>
      <c r="I313" s="283"/>
      <c r="J313" s="283"/>
      <c r="K313" s="283"/>
      <c r="L313" s="283"/>
      <c r="M313" s="283"/>
      <c r="N313" s="283"/>
      <c r="O313" s="283"/>
      <c r="P313" s="283"/>
      <c r="Q313" s="284"/>
      <c r="R313" s="16"/>
      <c r="S313" s="21"/>
    </row>
    <row r="314" spans="1:19">
      <c r="A314" s="21"/>
      <c r="B314" s="21"/>
      <c r="C314" s="21"/>
      <c r="D314" s="282"/>
      <c r="E314" s="283"/>
      <c r="F314" s="283"/>
      <c r="G314" s="283"/>
      <c r="H314" s="283"/>
      <c r="I314" s="283"/>
      <c r="J314" s="283"/>
      <c r="K314" s="283"/>
      <c r="L314" s="283"/>
      <c r="M314" s="283"/>
      <c r="N314" s="283"/>
      <c r="O314" s="283"/>
      <c r="P314" s="283"/>
      <c r="Q314" s="284"/>
      <c r="R314" s="16"/>
      <c r="S314" s="21"/>
    </row>
    <row r="315" spans="1:19" ht="14.25" thickBot="1">
      <c r="A315" s="21"/>
      <c r="B315" s="21"/>
      <c r="C315" s="21"/>
      <c r="D315" s="285"/>
      <c r="E315" s="286"/>
      <c r="F315" s="286"/>
      <c r="G315" s="286"/>
      <c r="H315" s="286"/>
      <c r="I315" s="286"/>
      <c r="J315" s="286"/>
      <c r="K315" s="286"/>
      <c r="L315" s="286"/>
      <c r="M315" s="286"/>
      <c r="N315" s="286"/>
      <c r="O315" s="286"/>
      <c r="P315" s="286"/>
      <c r="Q315" s="287"/>
      <c r="R315" s="16"/>
      <c r="S315" s="21"/>
    </row>
    <row r="316" spans="1:19" ht="16.5" customHeight="1"/>
    <row r="317" spans="1:19" ht="17.25">
      <c r="B317" s="176"/>
    </row>
  </sheetData>
  <mergeCells count="364">
    <mergeCell ref="E135:E136"/>
    <mergeCell ref="B79:B80"/>
    <mergeCell ref="C79:C80"/>
    <mergeCell ref="D79:D80"/>
    <mergeCell ref="E79:E80"/>
    <mergeCell ref="F79:F80"/>
    <mergeCell ref="G79:G80"/>
    <mergeCell ref="H79:H80"/>
    <mergeCell ref="I79:I80"/>
    <mergeCell ref="D98:E98"/>
    <mergeCell ref="B104:B105"/>
    <mergeCell ref="D84:E84"/>
    <mergeCell ref="B93:B94"/>
    <mergeCell ref="C93:C94"/>
    <mergeCell ref="D93:D94"/>
    <mergeCell ref="E93:E94"/>
    <mergeCell ref="F93:F94"/>
    <mergeCell ref="G93:G94"/>
    <mergeCell ref="H93:H94"/>
    <mergeCell ref="I93:I94"/>
    <mergeCell ref="D109:E109"/>
    <mergeCell ref="C104:C105"/>
    <mergeCell ref="D104:D105"/>
    <mergeCell ref="E104:E105"/>
    <mergeCell ref="P242:P243"/>
    <mergeCell ref="O242:O243"/>
    <mergeCell ref="N242:N243"/>
    <mergeCell ref="M242:M243"/>
    <mergeCell ref="L242:L243"/>
    <mergeCell ref="K242:K243"/>
    <mergeCell ref="J242:J243"/>
    <mergeCell ref="R198:S198"/>
    <mergeCell ref="F135:F136"/>
    <mergeCell ref="M191:Q191"/>
    <mergeCell ref="M192:Q192"/>
    <mergeCell ref="Q135:Q136"/>
    <mergeCell ref="P135:P136"/>
    <mergeCell ref="M189:Q189"/>
    <mergeCell ref="M190:Q190"/>
    <mergeCell ref="M135:M136"/>
    <mergeCell ref="R135:S135"/>
    <mergeCell ref="N215:O215"/>
    <mergeCell ref="P215:Q215"/>
    <mergeCell ref="R215:S215"/>
    <mergeCell ref="N216:O216"/>
    <mergeCell ref="R203:S203"/>
    <mergeCell ref="N204:O204"/>
    <mergeCell ref="P204:Q204"/>
    <mergeCell ref="R303:S303"/>
    <mergeCell ref="R304:S304"/>
    <mergeCell ref="D193:E193"/>
    <mergeCell ref="R305:S305"/>
    <mergeCell ref="R300:S300"/>
    <mergeCell ref="R301:S301"/>
    <mergeCell ref="R302:S302"/>
    <mergeCell ref="B264:B265"/>
    <mergeCell ref="B289:B290"/>
    <mergeCell ref="C289:C290"/>
    <mergeCell ref="N199:O199"/>
    <mergeCell ref="P199:Q199"/>
    <mergeCell ref="R199:S199"/>
    <mergeCell ref="N200:O200"/>
    <mergeCell ref="P200:Q200"/>
    <mergeCell ref="R200:S200"/>
    <mergeCell ref="N201:O201"/>
    <mergeCell ref="P201:Q201"/>
    <mergeCell ref="R201:S201"/>
    <mergeCell ref="N202:O202"/>
    <mergeCell ref="P202:Q202"/>
    <mergeCell ref="R202:S202"/>
    <mergeCell ref="N203:O203"/>
    <mergeCell ref="N217:O217"/>
    <mergeCell ref="A9:I10"/>
    <mergeCell ref="D28:E28"/>
    <mergeCell ref="D142:E142"/>
    <mergeCell ref="D162:E162"/>
    <mergeCell ref="D170:E170"/>
    <mergeCell ref="B31:S31"/>
    <mergeCell ref="Q183:S183"/>
    <mergeCell ref="Q176:S176"/>
    <mergeCell ref="Q177:S177"/>
    <mergeCell ref="Q180:S180"/>
    <mergeCell ref="Q179:S179"/>
    <mergeCell ref="Q178:S178"/>
    <mergeCell ref="P65:S65"/>
    <mergeCell ref="D57:E57"/>
    <mergeCell ref="Q182:S182"/>
    <mergeCell ref="Q181:S181"/>
    <mergeCell ref="O135:O136"/>
    <mergeCell ref="D46:E46"/>
    <mergeCell ref="D153:E153"/>
    <mergeCell ref="H21:H22"/>
    <mergeCell ref="G21:G22"/>
    <mergeCell ref="F21:F22"/>
    <mergeCell ref="L21:L22"/>
    <mergeCell ref="K21:K22"/>
    <mergeCell ref="D309:Q315"/>
    <mergeCell ref="P300:Q300"/>
    <mergeCell ref="P301:Q301"/>
    <mergeCell ref="P303:Q303"/>
    <mergeCell ref="P302:Q302"/>
    <mergeCell ref="P305:Q305"/>
    <mergeCell ref="P304:Q304"/>
    <mergeCell ref="N198:O198"/>
    <mergeCell ref="P198:Q198"/>
    <mergeCell ref="I242:I243"/>
    <mergeCell ref="H242:H243"/>
    <mergeCell ref="P216:Q216"/>
    <mergeCell ref="D270:E270"/>
    <mergeCell ref="P203:Q203"/>
    <mergeCell ref="N228:O228"/>
    <mergeCell ref="P228:Q228"/>
    <mergeCell ref="P234:Q234"/>
    <mergeCell ref="D205:E205"/>
    <mergeCell ref="D220:E220"/>
    <mergeCell ref="N220:O220"/>
    <mergeCell ref="P220:Q220"/>
    <mergeCell ref="D248:E248"/>
    <mergeCell ref="N231:O231"/>
    <mergeCell ref="P231:Q231"/>
    <mergeCell ref="T135:V135"/>
    <mergeCell ref="O21:O22"/>
    <mergeCell ref="N21:N22"/>
    <mergeCell ref="M21:M22"/>
    <mergeCell ref="N135:N136"/>
    <mergeCell ref="L79:L80"/>
    <mergeCell ref="M79:M80"/>
    <mergeCell ref="N79:N80"/>
    <mergeCell ref="M119:M120"/>
    <mergeCell ref="M121:M122"/>
    <mergeCell ref="M123:M124"/>
    <mergeCell ref="L104:L105"/>
    <mergeCell ref="M104:M105"/>
    <mergeCell ref="N104:N105"/>
    <mergeCell ref="O104:O105"/>
    <mergeCell ref="V104:V105"/>
    <mergeCell ref="T104:U104"/>
    <mergeCell ref="N117:N118"/>
    <mergeCell ref="O117:O118"/>
    <mergeCell ref="V117:V118"/>
    <mergeCell ref="T117:U117"/>
    <mergeCell ref="N123:N124"/>
    <mergeCell ref="N121:N122"/>
    <mergeCell ref="N119:N120"/>
    <mergeCell ref="W65:W66"/>
    <mergeCell ref="X65:X66"/>
    <mergeCell ref="O65:O66"/>
    <mergeCell ref="N65:N66"/>
    <mergeCell ref="D65:D66"/>
    <mergeCell ref="E65:E66"/>
    <mergeCell ref="F65:F66"/>
    <mergeCell ref="G65:G66"/>
    <mergeCell ref="H65:H66"/>
    <mergeCell ref="I65:I66"/>
    <mergeCell ref="J65:J66"/>
    <mergeCell ref="K65:K66"/>
    <mergeCell ref="L65:L66"/>
    <mergeCell ref="M65:M66"/>
    <mergeCell ref="T65:V65"/>
    <mergeCell ref="W135:W136"/>
    <mergeCell ref="L264:L265"/>
    <mergeCell ref="W264:W265"/>
    <mergeCell ref="F264:F265"/>
    <mergeCell ref="D281:E281"/>
    <mergeCell ref="R264:S264"/>
    <mergeCell ref="T264:V264"/>
    <mergeCell ref="Q264:Q265"/>
    <mergeCell ref="P264:P265"/>
    <mergeCell ref="O264:O265"/>
    <mergeCell ref="N264:N265"/>
    <mergeCell ref="M264:M265"/>
    <mergeCell ref="D264:D265"/>
    <mergeCell ref="E264:E265"/>
    <mergeCell ref="G264:G265"/>
    <mergeCell ref="H264:H265"/>
    <mergeCell ref="I264:I265"/>
    <mergeCell ref="J264:J265"/>
    <mergeCell ref="K264:K265"/>
    <mergeCell ref="H135:H136"/>
    <mergeCell ref="G135:G136"/>
    <mergeCell ref="M193:Q193"/>
    <mergeCell ref="D135:D136"/>
    <mergeCell ref="L135:L136"/>
    <mergeCell ref="X289:X290"/>
    <mergeCell ref="D294:E294"/>
    <mergeCell ref="H289:H290"/>
    <mergeCell ref="I289:I290"/>
    <mergeCell ref="J289:J290"/>
    <mergeCell ref="K289:K290"/>
    <mergeCell ref="L289:L290"/>
    <mergeCell ref="D289:D290"/>
    <mergeCell ref="E289:E290"/>
    <mergeCell ref="F289:F290"/>
    <mergeCell ref="G289:G290"/>
    <mergeCell ref="T289:V289"/>
    <mergeCell ref="W289:W290"/>
    <mergeCell ref="M289:M290"/>
    <mergeCell ref="N289:N290"/>
    <mergeCell ref="O289:O290"/>
    <mergeCell ref="P289:S289"/>
    <mergeCell ref="R204:S204"/>
    <mergeCell ref="R220:S220"/>
    <mergeCell ref="R216:S216"/>
    <mergeCell ref="P217:Q217"/>
    <mergeCell ref="R217:S217"/>
    <mergeCell ref="N218:O218"/>
    <mergeCell ref="P218:Q218"/>
    <mergeCell ref="R218:S218"/>
    <mergeCell ref="N205:O205"/>
    <mergeCell ref="P205:Q205"/>
    <mergeCell ref="R205:S205"/>
    <mergeCell ref="N213:O213"/>
    <mergeCell ref="P213:Q213"/>
    <mergeCell ref="R213:S213"/>
    <mergeCell ref="N214:O214"/>
    <mergeCell ref="P214:Q214"/>
    <mergeCell ref="R214:S214"/>
    <mergeCell ref="R242:S242"/>
    <mergeCell ref="T242:U242"/>
    <mergeCell ref="V242:V243"/>
    <mergeCell ref="R230:S230"/>
    <mergeCell ref="D234:E234"/>
    <mergeCell ref="N234:O234"/>
    <mergeCell ref="N219:O219"/>
    <mergeCell ref="P219:Q219"/>
    <mergeCell ref="R219:S219"/>
    <mergeCell ref="R228:S228"/>
    <mergeCell ref="N229:O229"/>
    <mergeCell ref="P229:Q229"/>
    <mergeCell ref="R229:S229"/>
    <mergeCell ref="N230:O230"/>
    <mergeCell ref="P230:Q230"/>
    <mergeCell ref="R234:S234"/>
    <mergeCell ref="R231:S231"/>
    <mergeCell ref="N232:O232"/>
    <mergeCell ref="P232:Q232"/>
    <mergeCell ref="R232:S232"/>
    <mergeCell ref="N233:O233"/>
    <mergeCell ref="P233:Q233"/>
    <mergeCell ref="R233:S233"/>
    <mergeCell ref="Q242:Q243"/>
    <mergeCell ref="C264:C265"/>
    <mergeCell ref="C135:C136"/>
    <mergeCell ref="C65:C66"/>
    <mergeCell ref="A17:L17"/>
    <mergeCell ref="G242:G243"/>
    <mergeCell ref="F242:F243"/>
    <mergeCell ref="E242:E243"/>
    <mergeCell ref="D242:D243"/>
    <mergeCell ref="C242:C243"/>
    <mergeCell ref="B242:B243"/>
    <mergeCell ref="B259:D260"/>
    <mergeCell ref="E21:E22"/>
    <mergeCell ref="D21:D22"/>
    <mergeCell ref="C21:C22"/>
    <mergeCell ref="B21:B22"/>
    <mergeCell ref="B65:B66"/>
    <mergeCell ref="B135:B136"/>
    <mergeCell ref="D70:E70"/>
    <mergeCell ref="J21:J22"/>
    <mergeCell ref="K135:K136"/>
    <mergeCell ref="J135:J136"/>
    <mergeCell ref="I135:I136"/>
    <mergeCell ref="I21:I22"/>
    <mergeCell ref="D183:E183"/>
    <mergeCell ref="J93:J94"/>
    <mergeCell ref="K93:K94"/>
    <mergeCell ref="L93:L94"/>
    <mergeCell ref="M93:M94"/>
    <mergeCell ref="N93:N94"/>
    <mergeCell ref="O93:O94"/>
    <mergeCell ref="V93:V94"/>
    <mergeCell ref="T93:U93"/>
    <mergeCell ref="T14:U14"/>
    <mergeCell ref="T15:T16"/>
    <mergeCell ref="R21:S21"/>
    <mergeCell ref="V21:V22"/>
    <mergeCell ref="Q21:Q22"/>
    <mergeCell ref="P21:P22"/>
    <mergeCell ref="T21:U21"/>
    <mergeCell ref="J79:J80"/>
    <mergeCell ref="K79:K80"/>
    <mergeCell ref="O79:P79"/>
    <mergeCell ref="Q79:R79"/>
    <mergeCell ref="S79:S80"/>
    <mergeCell ref="F104:F105"/>
    <mergeCell ref="G104:G105"/>
    <mergeCell ref="H104:H105"/>
    <mergeCell ref="I104:I105"/>
    <mergeCell ref="J104:J105"/>
    <mergeCell ref="K104:K105"/>
    <mergeCell ref="K117:K118"/>
    <mergeCell ref="L117:L118"/>
    <mergeCell ref="M117:M118"/>
    <mergeCell ref="B117:B118"/>
    <mergeCell ref="C117:C118"/>
    <mergeCell ref="D117:D118"/>
    <mergeCell ref="E117:E118"/>
    <mergeCell ref="F117:F118"/>
    <mergeCell ref="G117:G118"/>
    <mergeCell ref="H117:H118"/>
    <mergeCell ref="I117:I118"/>
    <mergeCell ref="J117:J118"/>
    <mergeCell ref="D125:E125"/>
    <mergeCell ref="P117:P118"/>
    <mergeCell ref="P104:P105"/>
    <mergeCell ref="P93:P94"/>
    <mergeCell ref="Q93:Q94"/>
    <mergeCell ref="Q104:Q105"/>
    <mergeCell ref="Q117:Q118"/>
    <mergeCell ref="R117:S117"/>
    <mergeCell ref="R104:S104"/>
    <mergeCell ref="R93:S93"/>
    <mergeCell ref="E119:E120"/>
    <mergeCell ref="E121:E122"/>
    <mergeCell ref="E123:E124"/>
    <mergeCell ref="F119:F120"/>
    <mergeCell ref="F121:F122"/>
    <mergeCell ref="F123:F124"/>
    <mergeCell ref="G119:G120"/>
    <mergeCell ref="G121:G122"/>
    <mergeCell ref="G123:G124"/>
    <mergeCell ref="H119:H120"/>
    <mergeCell ref="H121:H122"/>
    <mergeCell ref="H123:H124"/>
    <mergeCell ref="I119:I120"/>
    <mergeCell ref="I121:I122"/>
    <mergeCell ref="B119:B120"/>
    <mergeCell ref="B121:B122"/>
    <mergeCell ref="B123:B124"/>
    <mergeCell ref="C119:C120"/>
    <mergeCell ref="C121:C122"/>
    <mergeCell ref="C123:C124"/>
    <mergeCell ref="D119:D120"/>
    <mergeCell ref="D121:D122"/>
    <mergeCell ref="D123:D124"/>
    <mergeCell ref="I123:I124"/>
    <mergeCell ref="J119:J120"/>
    <mergeCell ref="J121:J122"/>
    <mergeCell ref="J123:J124"/>
    <mergeCell ref="K123:K124"/>
    <mergeCell ref="K121:K122"/>
    <mergeCell ref="K119:K120"/>
    <mergeCell ref="L119:L120"/>
    <mergeCell ref="L121:L122"/>
    <mergeCell ref="L123:L124"/>
    <mergeCell ref="O119:O120"/>
    <mergeCell ref="O121:O122"/>
    <mergeCell ref="O123:O124"/>
    <mergeCell ref="P123:P124"/>
    <mergeCell ref="P121:P122"/>
    <mergeCell ref="P119:P120"/>
    <mergeCell ref="V119:V120"/>
    <mergeCell ref="V121:V122"/>
    <mergeCell ref="V123:V124"/>
    <mergeCell ref="Q119:Q120"/>
    <mergeCell ref="Q121:Q122"/>
    <mergeCell ref="Q123:Q124"/>
    <mergeCell ref="R119:R120"/>
    <mergeCell ref="R121:R122"/>
    <mergeCell ref="R123:R124"/>
    <mergeCell ref="S123:S124"/>
    <mergeCell ref="S121:S122"/>
    <mergeCell ref="S119:S120"/>
  </mergeCells>
  <phoneticPr fontId="2"/>
  <dataValidations count="23">
    <dataValidation type="list" allowBlank="1" showInputMessage="1" showErrorMessage="1" sqref="F23:F27 F81:F83" xr:uid="{8A777B71-B39C-4058-9EEB-2118B1A487B2}">
      <formula1>"創設,創設（空き家等）,増築,改築,増改築"</formula1>
    </dataValidation>
    <dataValidation type="list" allowBlank="1" showInputMessage="1" showErrorMessage="1" sqref="P23:P27 P137:P141 U137:U141 S159:S161 U177:U182 U266:U269 U23:U27 Q43:Q45 N214:N219 N229:N234 N199:N204 U95:U97 U106:U108 U119:U124 P106:P108 P119:P124 P95:P97 R81:R83" xr:uid="{6CEB0DE1-18B4-4F22-B72C-495B353C9EDB}">
      <formula1>"有り,無し"</formula1>
    </dataValidation>
    <dataValidation type="list" allowBlank="1" showInputMessage="1" showErrorMessage="1" sqref="D266:D269" xr:uid="{93A5F3A8-F27E-4038-96DA-193600581ABD}">
      <formula1>"介護施設等の施設開設準備経費等支援事業,定期借地権設定のための一時金支援事業"</formula1>
    </dataValidation>
    <dataValidation type="whole" allowBlank="1" showInputMessage="1" showErrorMessage="1" sqref="G23:G27 F54:F56 G137:G141 G167:G169 F177:F182 H266:H269 G67:G69 F278:F280 G291:G293 G43:G45 G150:G152 G244:G247 G81:G83 G95:G97 G106:G108 G119 G121 G123" xr:uid="{D99A937E-93E8-46A4-89D1-6E4F0F7E614E}">
      <formula1>1</formula1>
      <formula2>1000</formula2>
    </dataValidation>
    <dataValidation type="list" allowBlank="1" showInputMessage="1" showErrorMessage="1" sqref="F137:F141 F266:F269" xr:uid="{2FBC3219-5621-4A06-9B93-13FB5D7DEA1B}">
      <formula1>"創設,増築,改築,増改築"</formula1>
    </dataValidation>
    <dataValidation type="list" allowBlank="1" showInputMessage="1" showErrorMessage="1" sqref="R266:R269 R137:R141 R167:R169" xr:uid="{1AEFE32E-A883-4336-80C4-858B5A8F99CC}">
      <formula1>"該当なし,災害レッドゾーン,災害イエローゾーン,現状不明"</formula1>
    </dataValidation>
    <dataValidation type="list" allowBlank="1" showInputMessage="1" showErrorMessage="1" sqref="U137:U141 S159:S161 U177:U182 U266:U269 U23:U27 N214:N219 N229:N234 N199:N204 U95:U97 U106:U108 U119:U124 P106:P108 P95:P97 R81:R83" xr:uid="{7D466885-9744-4A8F-B48D-F471D9A55D71}">
      <formula1>"該当なし,災害レッドゾーン,災害イエローゾーン"</formula1>
    </dataValidation>
    <dataValidation type="list" allowBlank="1" showInputMessage="1" showErrorMessage="1" sqref="R67:R69 R291:R293 R123 R119 R121" xr:uid="{4B35A735-CC5C-491D-9BA4-E69E00B88825}">
      <formula1>"該当なし,浸水想定区域等 （浸水深1m未満）"</formula1>
    </dataValidation>
    <dataValidation type="list" allowBlank="1" showInputMessage="1" showErrorMessage="1" sqref="F67 F291" xr:uid="{A62CFEC8-E653-4FDE-B141-DDCD6B22FC61}">
      <formula1>"移転改築,現地改築（全部改築）,現地改築（一部改築）"</formula1>
    </dataValidation>
    <dataValidation type="list" allowBlank="1" showInputMessage="1" showErrorMessage="1" sqref="T54:T56 V67:V69 T278:T280 V291:V293" xr:uid="{4ECA7790-5C3C-461A-A749-482C23317BF8}">
      <formula1>"有り,無し,現状不明"</formula1>
    </dataValidation>
    <dataValidation type="list" allowBlank="1" showInputMessage="1" showErrorMessage="1" sqref="S23:S27 U54:U56 W67:W69 S137:S141 S167:S169 S266:S269 U278:U280 W291:W293 V137:V141 T159:T161 V177:V182 V266:V269 P214:P219 P229:P234 P199:P204 S95:S97 S106:S108 P81:P83" xr:uid="{B0FABDB7-4D54-4DEE-B537-53D53D21CC8C}">
      <formula1>"〇,×,現状不明"</formula1>
    </dataValidation>
    <dataValidation type="list" allowBlank="1" showInputMessage="1" showErrorMessage="1" sqref="S67:S69 S291:S293 S123 S119 S121" xr:uid="{0954EB70-9A04-4980-AD30-AF51B6A36DE6}">
      <formula1>"土砂災害警戒区域,浸水想定区域等（浸水深1ｍ以上）"</formula1>
    </dataValidation>
    <dataValidation type="list" allowBlank="1" showInputMessage="1" showErrorMessage="1" sqref="B23:B27 B54:B56 B67:B69 B137:B141 B159:B161 B167:B169 B177:B182 B190:B192 B266:B269 B278:B280 B291:B293 B43:B45 B150:B152 B229:B231 B199:B201 B214:B216 B244:B247 B81:B83 B95:B97 B106:B108 B119 B121 B123" xr:uid="{D0869B2C-133E-4BDA-ABB8-3736B106B403}">
      <formula1>"修正,追加"</formula1>
    </dataValidation>
    <dataValidation type="list" allowBlank="1" showInputMessage="1" sqref="R23:R27 R95:R97 R106:R108 O81:O83" xr:uid="{EA8A8B0C-7D72-4B80-AC05-9C86C1303589}">
      <formula1>"該当なし,災害レッドゾーン,災害イエローゾーン,現状不明"</formula1>
    </dataValidation>
    <dataValidation type="list" allowBlank="1" showInputMessage="1" showErrorMessage="1" sqref="T137:T141 R159:R161 T177:T182 T266:T269 M214:M219 M229:M233 M199:M204" xr:uid="{6E3EE884-EC3C-482F-8C7B-7DD4960BCC86}">
      <formula1>"R5.4月以降,R5.3月以前"</formula1>
    </dataValidation>
    <dataValidation type="list" allowBlank="1" showInputMessage="1" showErrorMessage="1" sqref="F43:F45" xr:uid="{33CE59D7-9B3D-420B-B0BD-254436364717}">
      <formula1>"修繕,耐震化"</formula1>
    </dataValidation>
    <dataValidation type="list" allowBlank="1" showInputMessage="1" showErrorMessage="1" sqref="D214:D219" xr:uid="{8A24B891-FE0A-4F1E-BCD3-A876384F4573}">
      <formula1>$C$159:$C$161</formula1>
    </dataValidation>
    <dataValidation type="list" allowBlank="1" showInputMessage="1" showErrorMessage="1" sqref="R244:R247" xr:uid="{85D03511-9858-4598-82B7-5A0352817158}">
      <formula1>"該当なし,土砂災害警戒区域,浸水想定区域等（浸水深1ｍ以上）,不明"</formula1>
    </dataValidation>
    <dataValidation type="list" allowBlank="1" showInputMessage="1" showErrorMessage="1" sqref="F244:F247" xr:uid="{654F416E-3120-4423-847D-32C1A1B72B20}">
      <formula1>"創設,増築,改築,増改築,改修"</formula1>
    </dataValidation>
    <dataValidation type="list" allowBlank="1" showInputMessage="1" showErrorMessage="1" sqref="T17" xr:uid="{96D0E56F-7A49-4344-AFFF-DF41843DE021}">
      <formula1>"○"</formula1>
    </dataValidation>
    <dataValidation type="list" allowBlank="1" showInputMessage="1" showErrorMessage="1" sqref="F95:F97" xr:uid="{AC8E2FE4-B271-4DE5-A21C-5599CCA61019}">
      <formula1>"創設,増築,増改築,改修"</formula1>
    </dataValidation>
    <dataValidation type="list" allowBlank="1" showInputMessage="1" showErrorMessage="1" sqref="F106:F108" xr:uid="{4FD0F604-A6D0-4AEB-973B-AA161E86C5A4}">
      <formula1>"創設,創設（空き家等）,改修"</formula1>
    </dataValidation>
    <dataValidation type="list" allowBlank="1" showInputMessage="1" showErrorMessage="1" sqref="F119:F124" xr:uid="{63FF3B9C-0BC0-48C3-B8EE-AB4188039874}">
      <formula1>"創設,創設（空き家等）,増築,改築,増改築,改修"</formula1>
    </dataValidation>
  </dataValidations>
  <pageMargins left="0.70866141732283472" right="0.70866141732283472" top="0.74803149606299213" bottom="0.55118110236220474" header="0.31496062992125984" footer="0.31496062992125984"/>
  <pageSetup paperSize="9" scale="39" fitToHeight="0" orientation="landscape" cellComments="asDisplayed" r:id="rId1"/>
  <headerFooter>
    <oddFooter>&amp;F&amp;R&amp;P ページ</oddFooter>
  </headerFooter>
  <rowBreaks count="4" manualBreakCount="4">
    <brk id="76" max="23" man="1"/>
    <brk id="147" max="23" man="1"/>
    <brk id="194" max="23" man="1"/>
    <brk id="258" max="23" man="1"/>
  </rowBreaks>
  <legacy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2030EF82-EA19-4C1B-AA4E-7A8050CD6818}">
          <x14:formula1>
            <xm:f>【編集不可】!$B$2:$B$18</xm:f>
          </x14:formula1>
          <xm:sqref>E23:E27</xm:sqref>
        </x14:dataValidation>
        <x14:dataValidation type="list" allowBlank="1" showInputMessage="1" showErrorMessage="1" xr:uid="{0B425D3C-955D-4F73-B9BB-E05C237A5F1A}">
          <x14:formula1>
            <xm:f>【編集不可】!$B$28:$B$33</xm:f>
          </x14:formula1>
          <xm:sqref>E54:E56 E67:E69 E278:E280 E291:E293</xm:sqref>
        </x14:dataValidation>
        <x14:dataValidation type="list" allowBlank="1" showInputMessage="1" showErrorMessage="1" xr:uid="{BB708C11-EAA2-4CB2-97EE-C7B7417C9C5A}">
          <x14:formula1>
            <xm:f>【編集不可】!$B$84:$B$94</xm:f>
          </x14:formula1>
          <xm:sqref>E167:E169</xm:sqref>
        </x14:dataValidation>
        <x14:dataValidation type="list" allowBlank="1" showInputMessage="1" showErrorMessage="1" xr:uid="{6DC7F021-0F68-43A5-A31F-AC784DFD68F3}">
          <x14:formula1>
            <xm:f>【編集不可】!$B$117:$B$125</xm:f>
          </x14:formula1>
          <xm:sqref>E181</xm:sqref>
        </x14:dataValidation>
        <x14:dataValidation type="list" allowBlank="1" showInputMessage="1" showErrorMessage="1" xr:uid="{1507F3F8-6A89-47BA-B0D8-8D016364026E}">
          <x14:formula1>
            <xm:f>【編集不可】!$B$127:$B$130</xm:f>
          </x14:formula1>
          <xm:sqref>E182</xm:sqref>
        </x14:dataValidation>
        <x14:dataValidation type="list" allowBlank="1" showInputMessage="1" showErrorMessage="1" xr:uid="{65E4DE78-9C11-4A05-B473-AF5F998F46D6}">
          <x14:formula1>
            <xm:f>【編集不可】!$B$144:$B$149</xm:f>
          </x14:formula1>
          <xm:sqref>E266:E269</xm:sqref>
        </x14:dataValidation>
        <x14:dataValidation type="list" allowBlank="1" showInputMessage="1" showErrorMessage="1" xr:uid="{6C620277-3CBE-432E-B405-57A65D104D6A}">
          <x14:formula1>
            <xm:f>【編集不可】!$B$44:$B$56</xm:f>
          </x14:formula1>
          <xm:sqref>E137:E141</xm:sqref>
        </x14:dataValidation>
        <x14:dataValidation type="list" allowBlank="1" showInputMessage="1" showErrorMessage="1" xr:uid="{94CEF2D1-6DE0-4223-87C7-03ABE68D24EC}">
          <x14:formula1>
            <xm:f>【編集不可】!$B$97:$B$99</xm:f>
          </x14:formula1>
          <xm:sqref>E177:E178</xm:sqref>
        </x14:dataValidation>
        <x14:dataValidation type="list" allowBlank="1" showInputMessage="1" showErrorMessage="1" xr:uid="{45317BF1-178F-4F59-B13C-40EE709F1C2E}">
          <x14:formula1>
            <xm:f>【編集不可】!$B$179:$B$183</xm:f>
          </x14:formula1>
          <xm:sqref>Q54:Q56 Q278:Q280</xm:sqref>
        </x14:dataValidation>
        <x14:dataValidation type="list" allowBlank="1" showInputMessage="1" showErrorMessage="1" xr:uid="{85AAEAEF-188E-4520-ACAC-42720E58461D}">
          <x14:formula1>
            <xm:f>【編集不可】!$B$167:$B$177</xm:f>
          </x14:formula1>
          <xm:sqref>D229:D233</xm:sqref>
        </x14:dataValidation>
        <x14:dataValidation type="list" allowBlank="1" showInputMessage="1" showErrorMessage="1" xr:uid="{A9851684-39B3-4000-B567-7A1DE0689C04}">
          <x14:formula1>
            <xm:f>【編集不可】!$B$152:$B$164</xm:f>
          </x14:formula1>
          <xm:sqref>E214:E219 D199:D204</xm:sqref>
        </x14:dataValidation>
        <x14:dataValidation type="list" allowBlank="1" showInputMessage="1" showErrorMessage="1" xr:uid="{45D6DBCC-4A43-4812-B9DF-C2344353D435}">
          <x14:formula1>
            <xm:f>【編集不可】!$B$186:$B$208</xm:f>
          </x14:formula1>
          <xm:sqref>E106:E108 E119:E124 E81:E83</xm:sqref>
        </x14:dataValidation>
        <x14:dataValidation type="list" allowBlank="1" showInputMessage="1" showErrorMessage="1" xr:uid="{500CF5E6-7ACD-44E6-BF32-C9A32E6E7157}">
          <x14:formula1>
            <xm:f>【編集不可】!$B$211:$B$216</xm:f>
          </x14:formula1>
          <xm:sqref>E95:E97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01BFC-5370-43C1-854C-4173D9F3D24E}">
  <sheetPr>
    <pageSetUpPr fitToPage="1"/>
  </sheetPr>
  <dimension ref="A1:E9"/>
  <sheetViews>
    <sheetView workbookViewId="0">
      <selection activeCell="D6" sqref="D6"/>
    </sheetView>
  </sheetViews>
  <sheetFormatPr defaultRowHeight="13.5"/>
  <cols>
    <col min="1" max="1" width="6" customWidth="1"/>
    <col min="2" max="2" width="24" customWidth="1"/>
    <col min="3" max="3" width="18.125" customWidth="1"/>
    <col min="4" max="4" width="18" customWidth="1"/>
    <col min="5" max="5" width="81.5" customWidth="1"/>
  </cols>
  <sheetData>
    <row r="1" spans="1:5">
      <c r="A1" t="s">
        <v>152</v>
      </c>
    </row>
    <row r="3" spans="1:5" ht="24" customHeight="1">
      <c r="B3" s="125" t="s">
        <v>221</v>
      </c>
      <c r="E3" s="126" t="str">
        <f>"市町村名：　"&amp;[1]通常分!R5</f>
        <v>市町村名：　</v>
      </c>
    </row>
    <row r="4" spans="1:5" ht="27" customHeight="1">
      <c r="B4" s="127" t="s">
        <v>222</v>
      </c>
      <c r="C4" s="127" t="s">
        <v>223</v>
      </c>
      <c r="D4" s="203" t="s">
        <v>290</v>
      </c>
      <c r="E4" s="127" t="s">
        <v>224</v>
      </c>
    </row>
    <row r="5" spans="1:5" ht="49.5" customHeight="1">
      <c r="B5" s="128"/>
      <c r="C5" s="128"/>
      <c r="D5" s="128"/>
      <c r="E5" s="128"/>
    </row>
    <row r="6" spans="1:5" ht="49.5" customHeight="1">
      <c r="B6" s="128"/>
      <c r="C6" s="128"/>
      <c r="D6" s="128"/>
      <c r="E6" s="128"/>
    </row>
    <row r="7" spans="1:5" ht="49.5" customHeight="1">
      <c r="B7" s="128"/>
      <c r="C7" s="128"/>
      <c r="D7" s="128"/>
      <c r="E7" s="128"/>
    </row>
    <row r="8" spans="1:5" ht="49.5" customHeight="1">
      <c r="B8" s="128"/>
      <c r="C8" s="128"/>
      <c r="D8" s="128"/>
      <c r="E8" s="128"/>
    </row>
    <row r="9" spans="1:5" ht="49.5" customHeight="1">
      <c r="B9" s="128"/>
      <c r="C9" s="128"/>
      <c r="D9" s="128"/>
      <c r="E9" s="128"/>
    </row>
  </sheetData>
  <phoneticPr fontId="2"/>
  <pageMargins left="0.7" right="0.7" top="0.75" bottom="0.75" header="0.3" footer="0.3"/>
  <pageSetup paperSize="9" scale="9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844DD-3718-4027-8A97-BC7605014929}">
  <dimension ref="A1:N216"/>
  <sheetViews>
    <sheetView view="pageBreakPreview" topLeftCell="A184" zoomScale="85" zoomScaleNormal="100" zoomScaleSheetLayoutView="85" workbookViewId="0">
      <selection activeCell="B211" sqref="B211:B216"/>
    </sheetView>
  </sheetViews>
  <sheetFormatPr defaultRowHeight="13.5"/>
  <cols>
    <col min="1" max="1" width="6.25" style="68" customWidth="1"/>
  </cols>
  <sheetData>
    <row r="1" spans="1:2">
      <c r="A1" s="7" t="s">
        <v>42</v>
      </c>
    </row>
    <row r="2" spans="1:2">
      <c r="A2" s="68" t="s">
        <v>84</v>
      </c>
      <c r="B2" t="s">
        <v>60</v>
      </c>
    </row>
    <row r="3" spans="1:2">
      <c r="A3" s="68" t="s">
        <v>85</v>
      </c>
      <c r="B3" t="s">
        <v>62</v>
      </c>
    </row>
    <row r="4" spans="1:2">
      <c r="A4" s="68" t="s">
        <v>86</v>
      </c>
      <c r="B4" t="s">
        <v>64</v>
      </c>
    </row>
    <row r="5" spans="1:2">
      <c r="A5" s="68" t="s">
        <v>87</v>
      </c>
      <c r="B5" t="s">
        <v>66</v>
      </c>
    </row>
    <row r="6" spans="1:2">
      <c r="A6" s="68" t="s">
        <v>88</v>
      </c>
      <c r="B6" t="s">
        <v>101</v>
      </c>
    </row>
    <row r="7" spans="1:2">
      <c r="A7" s="68" t="s">
        <v>89</v>
      </c>
      <c r="B7" t="s">
        <v>67</v>
      </c>
    </row>
    <row r="8" spans="1:2">
      <c r="A8" s="68" t="s">
        <v>90</v>
      </c>
      <c r="B8" t="s">
        <v>69</v>
      </c>
    </row>
    <row r="9" spans="1:2">
      <c r="A9" s="68" t="s">
        <v>91</v>
      </c>
      <c r="B9" t="s">
        <v>71</v>
      </c>
    </row>
    <row r="10" spans="1:2">
      <c r="A10" s="68" t="s">
        <v>92</v>
      </c>
      <c r="B10" t="s">
        <v>73</v>
      </c>
    </row>
    <row r="11" spans="1:2">
      <c r="A11" s="68" t="s">
        <v>93</v>
      </c>
      <c r="B11" t="s">
        <v>75</v>
      </c>
    </row>
    <row r="12" spans="1:2">
      <c r="A12" s="68" t="s">
        <v>94</v>
      </c>
      <c r="B12" t="s">
        <v>76</v>
      </c>
    </row>
    <row r="13" spans="1:2">
      <c r="A13" s="68" t="s">
        <v>95</v>
      </c>
      <c r="B13" t="s">
        <v>77</v>
      </c>
    </row>
    <row r="14" spans="1:2">
      <c r="A14" s="68" t="s">
        <v>96</v>
      </c>
      <c r="B14" t="s">
        <v>78</v>
      </c>
    </row>
    <row r="15" spans="1:2">
      <c r="A15" s="68" t="s">
        <v>97</v>
      </c>
      <c r="B15" t="s">
        <v>80</v>
      </c>
    </row>
    <row r="16" spans="1:2">
      <c r="A16" s="68" t="s">
        <v>98</v>
      </c>
      <c r="B16" t="s">
        <v>81</v>
      </c>
    </row>
    <row r="17" spans="1:2">
      <c r="A17" s="68" t="s">
        <v>99</v>
      </c>
      <c r="B17" t="s">
        <v>83</v>
      </c>
    </row>
    <row r="18" spans="1:2">
      <c r="A18" s="68" t="s">
        <v>100</v>
      </c>
      <c r="B18" t="s">
        <v>102</v>
      </c>
    </row>
    <row r="20" spans="1:2">
      <c r="A20" s="7" t="s">
        <v>45</v>
      </c>
    </row>
    <row r="21" spans="1:2">
      <c r="B21" t="s">
        <v>104</v>
      </c>
    </row>
    <row r="22" spans="1:2">
      <c r="B22" t="s">
        <v>106</v>
      </c>
    </row>
    <row r="23" spans="1:2">
      <c r="B23" t="s">
        <v>108</v>
      </c>
    </row>
    <row r="24" spans="1:2">
      <c r="B24" t="s">
        <v>110</v>
      </c>
    </row>
    <row r="25" spans="1:2">
      <c r="B25" t="s">
        <v>112</v>
      </c>
    </row>
    <row r="27" spans="1:2">
      <c r="A27" s="7" t="s">
        <v>171</v>
      </c>
    </row>
    <row r="28" spans="1:2">
      <c r="B28" t="s">
        <v>113</v>
      </c>
    </row>
    <row r="29" spans="1:2">
      <c r="B29" t="s">
        <v>106</v>
      </c>
    </row>
    <row r="30" spans="1:2">
      <c r="B30" t="s">
        <v>108</v>
      </c>
    </row>
    <row r="31" spans="1:2">
      <c r="B31" t="s">
        <v>110</v>
      </c>
    </row>
    <row r="32" spans="1:2">
      <c r="B32" t="s">
        <v>114</v>
      </c>
    </row>
    <row r="33" spans="1:2">
      <c r="B33" t="s">
        <v>115</v>
      </c>
    </row>
    <row r="35" spans="1:2">
      <c r="A35" s="7" t="s">
        <v>172</v>
      </c>
    </row>
    <row r="36" spans="1:2">
      <c r="B36" t="s">
        <v>113</v>
      </c>
    </row>
    <row r="37" spans="1:2">
      <c r="B37" t="s">
        <v>106</v>
      </c>
    </row>
    <row r="38" spans="1:2">
      <c r="B38" t="s">
        <v>108</v>
      </c>
    </row>
    <row r="39" spans="1:2">
      <c r="B39" t="s">
        <v>110</v>
      </c>
    </row>
    <row r="40" spans="1:2">
      <c r="B40" t="s">
        <v>114</v>
      </c>
    </row>
    <row r="41" spans="1:2">
      <c r="B41" t="s">
        <v>115</v>
      </c>
    </row>
    <row r="43" spans="1:2">
      <c r="A43" s="48" t="s">
        <v>38</v>
      </c>
    </row>
    <row r="44" spans="1:2">
      <c r="A44" s="68" t="s">
        <v>116</v>
      </c>
      <c r="B44" t="s">
        <v>59</v>
      </c>
    </row>
    <row r="45" spans="1:2">
      <c r="A45" s="68" t="s">
        <v>85</v>
      </c>
      <c r="B45" t="s">
        <v>61</v>
      </c>
    </row>
    <row r="46" spans="1:2">
      <c r="A46" s="68" t="s">
        <v>86</v>
      </c>
      <c r="B46" t="s">
        <v>63</v>
      </c>
    </row>
    <row r="47" spans="1:2">
      <c r="A47" s="68" t="s">
        <v>87</v>
      </c>
      <c r="B47" t="s">
        <v>101</v>
      </c>
    </row>
    <row r="48" spans="1:2">
      <c r="A48" s="68" t="s">
        <v>88</v>
      </c>
      <c r="B48" t="s">
        <v>68</v>
      </c>
    </row>
    <row r="49" spans="1:2">
      <c r="A49" s="68" t="s">
        <v>89</v>
      </c>
      <c r="B49" t="s">
        <v>70</v>
      </c>
    </row>
    <row r="50" spans="1:2">
      <c r="A50" s="68" t="s">
        <v>90</v>
      </c>
      <c r="B50" t="s">
        <v>74</v>
      </c>
    </row>
    <row r="51" spans="1:2">
      <c r="A51" s="68" t="s">
        <v>91</v>
      </c>
      <c r="B51" t="s">
        <v>102</v>
      </c>
    </row>
    <row r="52" spans="1:2">
      <c r="A52" s="68" t="s">
        <v>92</v>
      </c>
      <c r="B52" t="s">
        <v>72</v>
      </c>
    </row>
    <row r="53" spans="1:2">
      <c r="A53" s="68" t="s">
        <v>93</v>
      </c>
      <c r="B53" t="s">
        <v>120</v>
      </c>
    </row>
    <row r="54" spans="1:2">
      <c r="A54" s="68" t="s">
        <v>94</v>
      </c>
      <c r="B54" t="s">
        <v>121</v>
      </c>
    </row>
    <row r="55" spans="1:2">
      <c r="A55" s="68" t="s">
        <v>117</v>
      </c>
      <c r="B55" t="s">
        <v>82</v>
      </c>
    </row>
    <row r="56" spans="1:2">
      <c r="A56" s="68" t="s">
        <v>118</v>
      </c>
      <c r="B56" t="s">
        <v>122</v>
      </c>
    </row>
    <row r="57" spans="1:2" s="91" customFormat="1">
      <c r="A57" s="90" t="s">
        <v>119</v>
      </c>
      <c r="B57" s="91" t="s">
        <v>185</v>
      </c>
    </row>
    <row r="58" spans="1:2" s="91" customFormat="1">
      <c r="A58" s="90"/>
      <c r="B58" s="91" t="s">
        <v>125</v>
      </c>
    </row>
    <row r="59" spans="1:2" s="91" customFormat="1">
      <c r="A59" s="90"/>
      <c r="B59" s="91" t="s">
        <v>113</v>
      </c>
    </row>
    <row r="60" spans="1:2" s="91" customFormat="1">
      <c r="A60" s="90"/>
      <c r="B60" s="91" t="s">
        <v>126</v>
      </c>
    </row>
    <row r="61" spans="1:2" s="91" customFormat="1">
      <c r="A61" s="90"/>
      <c r="B61" s="91" t="s">
        <v>128</v>
      </c>
    </row>
    <row r="63" spans="1:2">
      <c r="A63" s="48" t="s">
        <v>46</v>
      </c>
    </row>
    <row r="64" spans="1:2">
      <c r="B64" t="s">
        <v>113</v>
      </c>
    </row>
    <row r="65" spans="2:2">
      <c r="B65" t="s">
        <v>106</v>
      </c>
    </row>
    <row r="66" spans="2:2">
      <c r="B66" t="s">
        <v>108</v>
      </c>
    </row>
    <row r="67" spans="2:2">
      <c r="B67" t="s">
        <v>110</v>
      </c>
    </row>
    <row r="68" spans="2:2">
      <c r="B68" t="s">
        <v>114</v>
      </c>
    </row>
    <row r="69" spans="2:2">
      <c r="B69" t="s">
        <v>115</v>
      </c>
    </row>
    <row r="70" spans="2:2">
      <c r="B70" t="s">
        <v>59</v>
      </c>
    </row>
    <row r="71" spans="2:2">
      <c r="B71" t="s">
        <v>61</v>
      </c>
    </row>
    <row r="72" spans="2:2">
      <c r="B72" t="s">
        <v>63</v>
      </c>
    </row>
    <row r="73" spans="2:2">
      <c r="B73" t="s">
        <v>101</v>
      </c>
    </row>
    <row r="74" spans="2:2">
      <c r="B74" t="s">
        <v>68</v>
      </c>
    </row>
    <row r="75" spans="2:2">
      <c r="B75" t="s">
        <v>70</v>
      </c>
    </row>
    <row r="76" spans="2:2">
      <c r="B76" t="s">
        <v>74</v>
      </c>
    </row>
    <row r="77" spans="2:2">
      <c r="B77" t="s">
        <v>102</v>
      </c>
    </row>
    <row r="78" spans="2:2">
      <c r="B78" t="s">
        <v>72</v>
      </c>
    </row>
    <row r="79" spans="2:2">
      <c r="B79" t="s">
        <v>120</v>
      </c>
    </row>
    <row r="80" spans="2:2">
      <c r="B80" t="s">
        <v>121</v>
      </c>
    </row>
    <row r="81" spans="1:2">
      <c r="B81" t="s">
        <v>82</v>
      </c>
    </row>
    <row r="83" spans="1:2">
      <c r="A83" s="7" t="s">
        <v>41</v>
      </c>
    </row>
    <row r="84" spans="1:2">
      <c r="B84" t="s">
        <v>59</v>
      </c>
    </row>
    <row r="85" spans="1:2">
      <c r="B85" t="s">
        <v>61</v>
      </c>
    </row>
    <row r="86" spans="1:2">
      <c r="B86" t="s">
        <v>63</v>
      </c>
    </row>
    <row r="87" spans="1:2">
      <c r="B87" t="s">
        <v>101</v>
      </c>
    </row>
    <row r="88" spans="1:2">
      <c r="B88" t="s">
        <v>68</v>
      </c>
    </row>
    <row r="89" spans="1:2">
      <c r="B89" t="s">
        <v>70</v>
      </c>
    </row>
    <row r="90" spans="1:2">
      <c r="B90" t="s">
        <v>74</v>
      </c>
    </row>
    <row r="91" spans="1:2">
      <c r="B91" t="s">
        <v>67</v>
      </c>
    </row>
    <row r="92" spans="1:2">
      <c r="B92" t="s">
        <v>65</v>
      </c>
    </row>
    <row r="93" spans="1:2">
      <c r="B93" t="s">
        <v>82</v>
      </c>
    </row>
    <row r="94" spans="1:2">
      <c r="B94" t="s">
        <v>102</v>
      </c>
    </row>
    <row r="96" spans="1:2">
      <c r="A96" s="7" t="s">
        <v>43</v>
      </c>
    </row>
    <row r="97" spans="1:2">
      <c r="A97"/>
      <c r="B97" t="s">
        <v>104</v>
      </c>
    </row>
    <row r="98" spans="1:2">
      <c r="A98"/>
      <c r="B98" t="s">
        <v>129</v>
      </c>
    </row>
    <row r="99" spans="1:2">
      <c r="A99"/>
      <c r="B99" t="s">
        <v>108</v>
      </c>
    </row>
    <row r="100" spans="1:2" s="91" customFormat="1">
      <c r="B100" s="91" t="s">
        <v>132</v>
      </c>
    </row>
    <row r="101" spans="1:2" s="91" customFormat="1">
      <c r="B101" s="91" t="s">
        <v>133</v>
      </c>
    </row>
    <row r="102" spans="1:2" s="91" customFormat="1">
      <c r="B102" s="91" t="s">
        <v>134</v>
      </c>
    </row>
    <row r="103" spans="1:2" s="91" customFormat="1">
      <c r="B103" s="91" t="s">
        <v>135</v>
      </c>
    </row>
    <row r="104" spans="1:2" s="91" customFormat="1">
      <c r="A104" s="90"/>
      <c r="B104" s="91" t="s">
        <v>136</v>
      </c>
    </row>
    <row r="106" spans="1:2" s="91" customFormat="1">
      <c r="A106" s="90"/>
      <c r="B106" s="91" t="s">
        <v>129</v>
      </c>
    </row>
    <row r="107" spans="1:2" s="91" customFormat="1">
      <c r="A107" s="90"/>
      <c r="B107" s="91" t="s">
        <v>137</v>
      </c>
    </row>
    <row r="108" spans="1:2" s="91" customFormat="1">
      <c r="A108" s="90"/>
      <c r="B108" s="91" t="s">
        <v>123</v>
      </c>
    </row>
    <row r="109" spans="1:2" s="91" customFormat="1">
      <c r="A109" s="90"/>
      <c r="B109" s="91" t="s">
        <v>125</v>
      </c>
    </row>
    <row r="110" spans="1:2" s="91" customFormat="1">
      <c r="A110" s="90"/>
      <c r="B110" s="91" t="s">
        <v>113</v>
      </c>
    </row>
    <row r="111" spans="1:2" s="91" customFormat="1">
      <c r="A111" s="90"/>
      <c r="B111" s="91" t="s">
        <v>138</v>
      </c>
    </row>
    <row r="112" spans="1:2" s="91" customFormat="1">
      <c r="A112" s="90"/>
      <c r="B112" s="91" t="s">
        <v>139</v>
      </c>
    </row>
    <row r="113" spans="1:2" s="91" customFormat="1">
      <c r="A113" s="90"/>
      <c r="B113" s="91" t="s">
        <v>74</v>
      </c>
    </row>
    <row r="114" spans="1:2" s="91" customFormat="1">
      <c r="A114" s="90"/>
      <c r="B114" s="91" t="s">
        <v>140</v>
      </c>
    </row>
    <row r="115" spans="1:2" s="91" customFormat="1">
      <c r="A115" s="90"/>
      <c r="B115" s="91" t="s">
        <v>128</v>
      </c>
    </row>
    <row r="117" spans="1:2">
      <c r="B117" t="s">
        <v>104</v>
      </c>
    </row>
    <row r="118" spans="1:2">
      <c r="B118" t="s">
        <v>129</v>
      </c>
    </row>
    <row r="119" spans="1:2">
      <c r="B119" t="s">
        <v>137</v>
      </c>
    </row>
    <row r="120" spans="1:2">
      <c r="B120" t="s">
        <v>110</v>
      </c>
    </row>
    <row r="121" spans="1:2">
      <c r="B121" t="s">
        <v>112</v>
      </c>
    </row>
    <row r="122" spans="1:2">
      <c r="B122" t="s">
        <v>141</v>
      </c>
    </row>
    <row r="123" spans="1:2">
      <c r="B123" t="s">
        <v>142</v>
      </c>
    </row>
    <row r="124" spans="1:2">
      <c r="B124" t="s">
        <v>74</v>
      </c>
    </row>
    <row r="125" spans="1:2">
      <c r="B125" t="s">
        <v>143</v>
      </c>
    </row>
    <row r="127" spans="1:2">
      <c r="B127" t="s">
        <v>144</v>
      </c>
    </row>
    <row r="128" spans="1:2">
      <c r="B128" t="s">
        <v>146</v>
      </c>
    </row>
    <row r="129" spans="1:2">
      <c r="B129" t="s">
        <v>147</v>
      </c>
    </row>
    <row r="130" spans="1:2">
      <c r="B130" t="s">
        <v>74</v>
      </c>
    </row>
    <row r="132" spans="1:2">
      <c r="A132" s="7" t="s">
        <v>264</v>
      </c>
    </row>
    <row r="133" spans="1:2">
      <c r="B133" t="s">
        <v>104</v>
      </c>
    </row>
    <row r="134" spans="1:2">
      <c r="B134" t="s">
        <v>129</v>
      </c>
    </row>
    <row r="135" spans="1:2">
      <c r="B135" t="s">
        <v>137</v>
      </c>
    </row>
    <row r="136" spans="1:2">
      <c r="B136" t="s">
        <v>148</v>
      </c>
    </row>
    <row r="137" spans="1:2">
      <c r="B137" t="s">
        <v>141</v>
      </c>
    </row>
    <row r="138" spans="1:2">
      <c r="B138" t="s">
        <v>142</v>
      </c>
    </row>
    <row r="139" spans="1:2">
      <c r="B139" t="s">
        <v>72</v>
      </c>
    </row>
    <row r="140" spans="1:2">
      <c r="B140" t="s">
        <v>74</v>
      </c>
    </row>
    <row r="141" spans="1:2">
      <c r="B141" t="s">
        <v>143</v>
      </c>
    </row>
    <row r="143" spans="1:2">
      <c r="A143" s="7" t="s">
        <v>265</v>
      </c>
    </row>
    <row r="144" spans="1:2">
      <c r="B144" t="s">
        <v>113</v>
      </c>
    </row>
    <row r="145" spans="1:14">
      <c r="B145" t="s">
        <v>106</v>
      </c>
    </row>
    <row r="146" spans="1:14">
      <c r="B146" t="s">
        <v>108</v>
      </c>
    </row>
    <row r="147" spans="1:14">
      <c r="B147" t="s">
        <v>110</v>
      </c>
    </row>
    <row r="148" spans="1:14">
      <c r="B148" t="s">
        <v>114</v>
      </c>
    </row>
    <row r="149" spans="1:14">
      <c r="B149" t="s">
        <v>115</v>
      </c>
    </row>
    <row r="151" spans="1:14" s="91" customFormat="1">
      <c r="A151" s="164" t="s">
        <v>266</v>
      </c>
      <c r="B151"/>
      <c r="C151"/>
      <c r="D151"/>
      <c r="E151"/>
      <c r="F151"/>
      <c r="G151"/>
      <c r="H151"/>
      <c r="I151"/>
      <c r="J151"/>
      <c r="K151"/>
      <c r="L151"/>
      <c r="M151"/>
      <c r="N151"/>
    </row>
    <row r="152" spans="1:14" s="91" customFormat="1">
      <c r="A152" s="68"/>
      <c r="B152" t="s">
        <v>103</v>
      </c>
      <c r="C152"/>
      <c r="D152"/>
      <c r="E152"/>
      <c r="F152"/>
      <c r="G152"/>
      <c r="H152"/>
      <c r="I152"/>
      <c r="J152"/>
      <c r="K152"/>
      <c r="L152"/>
      <c r="M152"/>
      <c r="N152"/>
    </row>
    <row r="153" spans="1:14" s="91" customFormat="1">
      <c r="A153" s="68"/>
      <c r="B153" t="s">
        <v>105</v>
      </c>
      <c r="C153"/>
      <c r="D153"/>
      <c r="E153"/>
      <c r="F153"/>
      <c r="G153"/>
      <c r="H153"/>
      <c r="I153"/>
      <c r="J153"/>
      <c r="K153"/>
      <c r="L153"/>
      <c r="M153"/>
      <c r="N153"/>
    </row>
    <row r="154" spans="1:14" s="91" customFormat="1">
      <c r="A154" s="68"/>
      <c r="B154" t="s">
        <v>151</v>
      </c>
      <c r="C154"/>
      <c r="D154"/>
      <c r="E154"/>
      <c r="F154"/>
      <c r="G154"/>
      <c r="H154"/>
      <c r="I154"/>
      <c r="J154"/>
      <c r="K154"/>
      <c r="L154"/>
      <c r="M154"/>
      <c r="N154"/>
    </row>
    <row r="155" spans="1:14" s="91" customFormat="1">
      <c r="A155" s="68"/>
      <c r="B155" t="s">
        <v>109</v>
      </c>
      <c r="C155"/>
      <c r="D155"/>
      <c r="E155"/>
      <c r="F155"/>
      <c r="G155"/>
      <c r="H155"/>
      <c r="I155"/>
      <c r="J155"/>
      <c r="K155"/>
      <c r="L155"/>
      <c r="M155"/>
      <c r="N155"/>
    </row>
    <row r="156" spans="1:14" s="91" customFormat="1">
      <c r="A156" s="68"/>
      <c r="B156" t="s">
        <v>111</v>
      </c>
      <c r="C156"/>
      <c r="D156"/>
      <c r="E156"/>
      <c r="F156"/>
      <c r="G156"/>
      <c r="H156"/>
      <c r="I156"/>
      <c r="J156"/>
      <c r="K156"/>
      <c r="L156"/>
      <c r="M156"/>
      <c r="N156"/>
    </row>
    <row r="157" spans="1:14" s="91" customFormat="1">
      <c r="A157" s="68"/>
      <c r="B157" t="s">
        <v>68</v>
      </c>
      <c r="C157"/>
      <c r="D157"/>
      <c r="E157"/>
      <c r="F157"/>
      <c r="G157"/>
      <c r="H157"/>
      <c r="I157"/>
      <c r="J157"/>
      <c r="K157"/>
      <c r="L157"/>
      <c r="M157"/>
      <c r="N157"/>
    </row>
    <row r="158" spans="1:14" s="91" customFormat="1">
      <c r="A158" s="68"/>
      <c r="B158" t="s">
        <v>70</v>
      </c>
      <c r="C158"/>
      <c r="D158"/>
      <c r="E158"/>
      <c r="F158"/>
      <c r="G158"/>
      <c r="H158"/>
      <c r="I158"/>
      <c r="J158"/>
      <c r="K158"/>
      <c r="L158"/>
      <c r="M158"/>
      <c r="N158"/>
    </row>
    <row r="159" spans="1:14" s="91" customFormat="1">
      <c r="A159" s="68"/>
      <c r="B159" t="s">
        <v>74</v>
      </c>
      <c r="C159"/>
      <c r="D159"/>
      <c r="E159"/>
      <c r="F159"/>
      <c r="G159"/>
      <c r="H159"/>
      <c r="I159"/>
      <c r="J159"/>
      <c r="K159"/>
      <c r="L159"/>
      <c r="M159"/>
      <c r="N159"/>
    </row>
    <row r="160" spans="1:14" s="91" customFormat="1">
      <c r="A160" s="68"/>
      <c r="B160" t="s">
        <v>124</v>
      </c>
      <c r="C160"/>
      <c r="D160"/>
      <c r="E160"/>
      <c r="F160"/>
      <c r="G160"/>
      <c r="H160"/>
      <c r="I160"/>
      <c r="J160"/>
      <c r="K160"/>
      <c r="L160"/>
      <c r="M160"/>
      <c r="N160"/>
    </row>
    <row r="161" spans="1:14" s="91" customFormat="1">
      <c r="A161" s="68"/>
      <c r="B161" t="s">
        <v>127</v>
      </c>
      <c r="C161"/>
      <c r="D161"/>
      <c r="E161"/>
      <c r="F161"/>
      <c r="G161"/>
      <c r="H161"/>
      <c r="I161"/>
      <c r="J161"/>
      <c r="K161"/>
      <c r="L161"/>
      <c r="M161"/>
      <c r="N161"/>
    </row>
    <row r="162" spans="1:14" s="91" customFormat="1">
      <c r="A162" s="68"/>
      <c r="B162" t="s">
        <v>149</v>
      </c>
      <c r="C162"/>
      <c r="D162"/>
      <c r="E162"/>
      <c r="F162"/>
      <c r="G162"/>
      <c r="H162"/>
      <c r="I162"/>
      <c r="J162"/>
      <c r="K162"/>
      <c r="L162"/>
      <c r="M162"/>
      <c r="N162"/>
    </row>
    <row r="163" spans="1:14" s="91" customFormat="1">
      <c r="A163" s="68"/>
      <c r="B163" t="s">
        <v>150</v>
      </c>
      <c r="C163"/>
      <c r="D163"/>
      <c r="E163"/>
      <c r="F163"/>
      <c r="G163"/>
      <c r="H163"/>
      <c r="I163"/>
      <c r="J163"/>
      <c r="K163"/>
      <c r="L163"/>
      <c r="M163"/>
      <c r="N163"/>
    </row>
    <row r="164" spans="1:14" s="91" customFormat="1">
      <c r="A164" s="68"/>
      <c r="B164" t="s">
        <v>79</v>
      </c>
      <c r="C164"/>
      <c r="D164"/>
      <c r="E164"/>
      <c r="F164"/>
      <c r="G164"/>
      <c r="H164"/>
      <c r="I164"/>
      <c r="J164"/>
      <c r="K164"/>
      <c r="L164"/>
      <c r="M164"/>
      <c r="N164"/>
    </row>
    <row r="165" spans="1:14" s="91" customFormat="1">
      <c r="A165" s="68"/>
      <c r="B165"/>
      <c r="C165"/>
      <c r="D165"/>
      <c r="E165"/>
      <c r="F165"/>
      <c r="G165"/>
      <c r="H165"/>
      <c r="I165"/>
      <c r="J165"/>
      <c r="K165"/>
      <c r="L165"/>
      <c r="M165"/>
      <c r="N165"/>
    </row>
    <row r="166" spans="1:14" s="91" customFormat="1">
      <c r="A166" s="164" t="s">
        <v>267</v>
      </c>
      <c r="B166"/>
      <c r="C166"/>
      <c r="D166"/>
      <c r="E166"/>
      <c r="F166"/>
      <c r="G166"/>
      <c r="H166"/>
      <c r="I166"/>
      <c r="J166"/>
      <c r="K166"/>
      <c r="L166"/>
      <c r="M166"/>
      <c r="N166"/>
    </row>
    <row r="167" spans="1:14" s="91" customFormat="1">
      <c r="A167" s="68"/>
      <c r="B167" t="s">
        <v>103</v>
      </c>
      <c r="C167"/>
      <c r="D167"/>
      <c r="E167"/>
      <c r="F167"/>
      <c r="G167"/>
      <c r="H167"/>
      <c r="I167"/>
      <c r="J167"/>
      <c r="K167"/>
      <c r="L167"/>
      <c r="M167"/>
      <c r="N167"/>
    </row>
    <row r="168" spans="1:14" s="91" customFormat="1">
      <c r="A168" s="68"/>
      <c r="B168" t="s">
        <v>105</v>
      </c>
      <c r="C168"/>
      <c r="D168"/>
      <c r="E168"/>
      <c r="F168"/>
      <c r="G168"/>
      <c r="H168"/>
      <c r="I168"/>
      <c r="J168"/>
      <c r="K168"/>
      <c r="L168"/>
      <c r="M168"/>
      <c r="N168"/>
    </row>
    <row r="169" spans="1:14" s="91" customFormat="1">
      <c r="A169" s="68"/>
      <c r="B169" t="s">
        <v>107</v>
      </c>
      <c r="C169"/>
      <c r="D169"/>
      <c r="E169"/>
      <c r="F169"/>
      <c r="G169"/>
      <c r="H169"/>
      <c r="I169"/>
      <c r="J169"/>
      <c r="K169"/>
      <c r="L169"/>
      <c r="M169"/>
      <c r="N169"/>
    </row>
    <row r="170" spans="1:14" s="91" customFormat="1">
      <c r="A170" s="68"/>
      <c r="B170" t="s">
        <v>109</v>
      </c>
      <c r="C170"/>
      <c r="D170"/>
      <c r="E170"/>
      <c r="F170"/>
      <c r="G170"/>
      <c r="H170"/>
      <c r="I170"/>
      <c r="J170"/>
      <c r="K170"/>
      <c r="L170"/>
      <c r="M170"/>
      <c r="N170"/>
    </row>
    <row r="171" spans="1:14" s="91" customFormat="1">
      <c r="A171" s="68"/>
      <c r="B171" t="s">
        <v>111</v>
      </c>
      <c r="C171"/>
      <c r="D171"/>
      <c r="E171"/>
      <c r="F171"/>
      <c r="G171"/>
      <c r="H171"/>
      <c r="I171"/>
      <c r="J171"/>
      <c r="K171"/>
      <c r="L171"/>
      <c r="M171"/>
      <c r="N171"/>
    </row>
    <row r="172" spans="1:14" s="91" customFormat="1">
      <c r="A172" s="68"/>
      <c r="B172" t="s">
        <v>68</v>
      </c>
      <c r="C172"/>
      <c r="D172"/>
      <c r="E172"/>
      <c r="F172"/>
      <c r="G172"/>
      <c r="H172"/>
      <c r="I172"/>
      <c r="J172"/>
      <c r="K172"/>
      <c r="L172"/>
      <c r="M172"/>
      <c r="N172"/>
    </row>
    <row r="173" spans="1:14" s="91" customFormat="1">
      <c r="A173" s="68"/>
      <c r="B173" t="s">
        <v>70</v>
      </c>
      <c r="C173"/>
      <c r="D173"/>
      <c r="E173"/>
      <c r="F173"/>
      <c r="G173"/>
      <c r="H173"/>
      <c r="I173"/>
      <c r="J173"/>
      <c r="K173"/>
      <c r="L173"/>
      <c r="M173"/>
      <c r="N173"/>
    </row>
    <row r="174" spans="1:14" s="91" customFormat="1">
      <c r="A174" s="68"/>
      <c r="B174" t="s">
        <v>74</v>
      </c>
      <c r="C174"/>
      <c r="D174"/>
      <c r="E174"/>
      <c r="F174"/>
      <c r="G174"/>
      <c r="H174"/>
      <c r="I174"/>
      <c r="J174"/>
      <c r="K174"/>
      <c r="L174"/>
      <c r="M174"/>
      <c r="N174"/>
    </row>
    <row r="175" spans="1:14" s="91" customFormat="1">
      <c r="A175" s="68"/>
      <c r="B175" t="s">
        <v>124</v>
      </c>
      <c r="C175"/>
      <c r="D175"/>
      <c r="E175"/>
      <c r="F175"/>
      <c r="G175"/>
      <c r="H175"/>
      <c r="I175"/>
      <c r="J175"/>
      <c r="K175"/>
      <c r="L175"/>
      <c r="M175"/>
      <c r="N175"/>
    </row>
    <row r="176" spans="1:14" s="91" customFormat="1">
      <c r="A176" s="68"/>
      <c r="B176" t="s">
        <v>145</v>
      </c>
      <c r="C176"/>
      <c r="D176"/>
      <c r="E176"/>
      <c r="F176"/>
      <c r="G176"/>
      <c r="H176"/>
      <c r="I176"/>
      <c r="J176"/>
      <c r="K176"/>
      <c r="L176"/>
      <c r="M176"/>
      <c r="N176"/>
    </row>
    <row r="177" spans="1:14" s="91" customFormat="1">
      <c r="A177" s="68"/>
      <c r="B177" t="s">
        <v>79</v>
      </c>
      <c r="C177"/>
      <c r="D177"/>
      <c r="E177"/>
      <c r="F177"/>
      <c r="G177"/>
      <c r="H177"/>
      <c r="I177"/>
      <c r="J177"/>
      <c r="K177"/>
      <c r="L177"/>
      <c r="M177"/>
      <c r="N177"/>
    </row>
    <row r="179" spans="1:14">
      <c r="B179" t="s">
        <v>213</v>
      </c>
    </row>
    <row r="180" spans="1:14">
      <c r="B180" t="s">
        <v>209</v>
      </c>
    </row>
    <row r="181" spans="1:14">
      <c r="B181" t="s">
        <v>210</v>
      </c>
    </row>
    <row r="182" spans="1:14">
      <c r="B182" t="s">
        <v>211</v>
      </c>
    </row>
    <row r="183" spans="1:14">
      <c r="B183" t="s">
        <v>212</v>
      </c>
    </row>
    <row r="185" spans="1:14">
      <c r="A185" s="164" t="s">
        <v>307</v>
      </c>
    </row>
    <row r="186" spans="1:14">
      <c r="B186" t="s">
        <v>60</v>
      </c>
    </row>
    <row r="187" spans="1:14">
      <c r="B187" t="s">
        <v>62</v>
      </c>
    </row>
    <row r="188" spans="1:14">
      <c r="B188" t="s">
        <v>64</v>
      </c>
    </row>
    <row r="189" spans="1:14">
      <c r="B189" t="s">
        <v>66</v>
      </c>
    </row>
    <row r="190" spans="1:14">
      <c r="B190" t="s">
        <v>101</v>
      </c>
    </row>
    <row r="191" spans="1:14">
      <c r="B191" t="s">
        <v>67</v>
      </c>
    </row>
    <row r="192" spans="1:14">
      <c r="B192" t="s">
        <v>69</v>
      </c>
    </row>
    <row r="193" spans="2:2">
      <c r="B193" t="s">
        <v>71</v>
      </c>
    </row>
    <row r="194" spans="2:2">
      <c r="B194" t="s">
        <v>73</v>
      </c>
    </row>
    <row r="195" spans="2:2">
      <c r="B195" t="s">
        <v>75</v>
      </c>
    </row>
    <row r="196" spans="2:2">
      <c r="B196" t="s">
        <v>76</v>
      </c>
    </row>
    <row r="197" spans="2:2">
      <c r="B197" t="s">
        <v>77</v>
      </c>
    </row>
    <row r="198" spans="2:2">
      <c r="B198" t="s">
        <v>78</v>
      </c>
    </row>
    <row r="199" spans="2:2">
      <c r="B199" t="s">
        <v>80</v>
      </c>
    </row>
    <row r="200" spans="2:2">
      <c r="B200" t="s">
        <v>81</v>
      </c>
    </row>
    <row r="201" spans="2:2">
      <c r="B201" t="s">
        <v>83</v>
      </c>
    </row>
    <row r="202" spans="2:2">
      <c r="B202" t="s">
        <v>102</v>
      </c>
    </row>
    <row r="203" spans="2:2">
      <c r="B203" t="s">
        <v>113</v>
      </c>
    </row>
    <row r="204" spans="2:2">
      <c r="B204" t="s">
        <v>106</v>
      </c>
    </row>
    <row r="205" spans="2:2">
      <c r="B205" t="s">
        <v>108</v>
      </c>
    </row>
    <row r="206" spans="2:2">
      <c r="B206" t="s">
        <v>110</v>
      </c>
    </row>
    <row r="207" spans="2:2">
      <c r="B207" t="s">
        <v>114</v>
      </c>
    </row>
    <row r="208" spans="2:2">
      <c r="B208" t="s">
        <v>115</v>
      </c>
    </row>
    <row r="210" spans="1:2">
      <c r="A210" s="207" t="s">
        <v>308</v>
      </c>
    </row>
    <row r="211" spans="1:2">
      <c r="B211" t="s">
        <v>113</v>
      </c>
    </row>
    <row r="212" spans="1:2">
      <c r="B212" t="s">
        <v>106</v>
      </c>
    </row>
    <row r="213" spans="1:2">
      <c r="B213" t="s">
        <v>108</v>
      </c>
    </row>
    <row r="214" spans="1:2">
      <c r="B214" t="s">
        <v>110</v>
      </c>
    </row>
    <row r="215" spans="1:2">
      <c r="B215" t="s">
        <v>114</v>
      </c>
    </row>
    <row r="216" spans="1:2">
      <c r="B216" t="s">
        <v>115</v>
      </c>
    </row>
  </sheetData>
  <phoneticPr fontId="2"/>
  <pageMargins left="0.7" right="0.7" top="0.75" bottom="0.75" header="0.3" footer="0.3"/>
  <pageSetup paperSize="9" scale="68" orientation="portrait" r:id="rId1"/>
  <rowBreaks count="1" manualBreakCount="1">
    <brk id="10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通常分</vt:lpstr>
      <vt:lpstr>取り下げ事業一覧</vt:lpstr>
      <vt:lpstr>【編集不可】</vt:lpstr>
      <vt:lpstr>【編集不可】!Print_Area</vt:lpstr>
      <vt:lpstr>通常分!Print_Area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2025-07-01T02:58:42Z</dcterms:modified>
</cp:coreProperties>
</file>